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  <sheet name="各里人口數" sheetId="2" r:id="rId2"/>
  </sheets>
  <definedNames>
    <definedName name="_xlnm.Print_Titles" localSheetId="1">'各里人口數'!$1:$5</definedName>
  </definedNames>
  <calcPr fullCalcOnLoad="1"/>
</workbook>
</file>

<file path=xl/sharedStrings.xml><?xml version="1.0" encoding="utf-8"?>
<sst xmlns="http://schemas.openxmlformats.org/spreadsheetml/2006/main" count="263" uniqueCount="260">
  <si>
    <t>男</t>
  </si>
  <si>
    <t>女</t>
  </si>
  <si>
    <t>西屯區</t>
  </si>
  <si>
    <t>南屯區</t>
  </si>
  <si>
    <t>北屯區</t>
  </si>
  <si>
    <t>何仁里</t>
  </si>
  <si>
    <t>區域別</t>
  </si>
  <si>
    <t>里數</t>
  </si>
  <si>
    <t>鄰 數</t>
  </si>
  <si>
    <t>戶 數</t>
  </si>
  <si>
    <t>人    口    數</t>
  </si>
  <si>
    <t>總  計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</si>
  <si>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</si>
  <si>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</si>
  <si>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</si>
  <si>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</si>
  <si>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</si>
  <si>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</si>
  <si>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大墩里</t>
  </si>
  <si>
    <t>中山里</t>
  </si>
  <si>
    <t>中功里</t>
  </si>
  <si>
    <t>中政里</t>
  </si>
  <si>
    <t>中音里</t>
  </si>
  <si>
    <t>中榮里</t>
  </si>
  <si>
    <t>中墩里</t>
  </si>
  <si>
    <t>正音里</t>
  </si>
  <si>
    <t>光音里</t>
  </si>
  <si>
    <t>自由里</t>
  </si>
  <si>
    <t>東墩里</t>
  </si>
  <si>
    <t>青松里</t>
  </si>
  <si>
    <t>南京里</t>
  </si>
  <si>
    <t>建國里</t>
  </si>
  <si>
    <t>柳岸里</t>
  </si>
  <si>
    <t>柳原里</t>
  </si>
  <si>
    <t>柳堤里</t>
  </si>
  <si>
    <t>重慶里</t>
  </si>
  <si>
    <t>博松里</t>
  </si>
  <si>
    <t>愛松里</t>
  </si>
  <si>
    <t>錦上里</t>
  </si>
  <si>
    <t>錦花里</t>
  </si>
  <si>
    <t>錦添里</t>
  </si>
  <si>
    <t>繼光里</t>
  </si>
  <si>
    <t>繼榮里</t>
  </si>
  <si>
    <t>十甲里</t>
  </si>
  <si>
    <t>干城里</t>
  </si>
  <si>
    <t>文化里</t>
  </si>
  <si>
    <t>立德里</t>
  </si>
  <si>
    <t>合作里</t>
  </si>
  <si>
    <t>成功里</t>
  </si>
  <si>
    <t>朱文里</t>
  </si>
  <si>
    <t>旱溪里</t>
  </si>
  <si>
    <t>尚武里</t>
  </si>
  <si>
    <t>忠孝里</t>
  </si>
  <si>
    <t>東明里</t>
  </si>
  <si>
    <t>東門里</t>
  </si>
  <si>
    <t>東信里</t>
  </si>
  <si>
    <t>東南里</t>
  </si>
  <si>
    <t>東勢里</t>
  </si>
  <si>
    <t>東橋里</t>
  </si>
  <si>
    <t>東興里</t>
  </si>
  <si>
    <t>泉源里</t>
  </si>
  <si>
    <t>振興里</t>
  </si>
  <si>
    <t>祖聖里</t>
  </si>
  <si>
    <t>頂峰里</t>
  </si>
  <si>
    <t>富仁里</t>
  </si>
  <si>
    <t>富台里</t>
  </si>
  <si>
    <t>新庄里</t>
  </si>
  <si>
    <t>樂成里</t>
  </si>
  <si>
    <t>樂業里</t>
  </si>
  <si>
    <t>練武里</t>
  </si>
  <si>
    <t>翰第里</t>
  </si>
  <si>
    <t>曙峰里</t>
  </si>
  <si>
    <t>三民里</t>
  </si>
  <si>
    <t>土庫里</t>
  </si>
  <si>
    <t>中民里</t>
  </si>
  <si>
    <t>中興里</t>
  </si>
  <si>
    <t>元龍里</t>
  </si>
  <si>
    <t>公正里</t>
  </si>
  <si>
    <t>公民里</t>
  </si>
  <si>
    <t>公益里</t>
  </si>
  <si>
    <t>平民里</t>
  </si>
  <si>
    <t>平和里</t>
  </si>
  <si>
    <t>平龍里</t>
  </si>
  <si>
    <t>民生里</t>
  </si>
  <si>
    <t>民龍里</t>
  </si>
  <si>
    <t>永龍里</t>
  </si>
  <si>
    <t>光明里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</si>
  <si>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</si>
  <si>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</si>
  <si>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</si>
  <si>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</si>
  <si>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</si>
  <si>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</si>
  <si>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</si>
  <si>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</si>
  <si>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</si>
  <si>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雲龍里</t>
  </si>
  <si>
    <t>靖龍里</t>
  </si>
  <si>
    <t>福壽里</t>
  </si>
  <si>
    <t>福龍里</t>
  </si>
  <si>
    <t>廣民里</t>
  </si>
  <si>
    <t>藍興里</t>
  </si>
  <si>
    <t>中南里</t>
  </si>
  <si>
    <t>正義里</t>
  </si>
  <si>
    <t>民主里</t>
  </si>
  <si>
    <t>永興里</t>
  </si>
  <si>
    <t>江川里</t>
  </si>
  <si>
    <t>西川里</t>
  </si>
  <si>
    <t>和平里</t>
  </si>
  <si>
    <t>信義里</t>
  </si>
  <si>
    <t>南門里</t>
  </si>
  <si>
    <t>南興里</t>
  </si>
  <si>
    <t>城隍里</t>
  </si>
  <si>
    <t>國光里</t>
  </si>
  <si>
    <t>頂南里</t>
  </si>
  <si>
    <t>復興里</t>
  </si>
  <si>
    <t>新榮里</t>
  </si>
  <si>
    <t>萬安里</t>
  </si>
  <si>
    <t>福平里</t>
  </si>
  <si>
    <t>福興里</t>
  </si>
  <si>
    <t>德義里</t>
  </si>
  <si>
    <t>樹義里</t>
  </si>
  <si>
    <t>樹德里</t>
  </si>
  <si>
    <t>積善里</t>
  </si>
  <si>
    <t>大安里</t>
  </si>
  <si>
    <t>中湖里</t>
  </si>
  <si>
    <t>中達里</t>
  </si>
  <si>
    <t>五常里</t>
  </si>
  <si>
    <t>仁和里</t>
  </si>
  <si>
    <t>文正里</t>
  </si>
  <si>
    <t>文莊里</t>
  </si>
  <si>
    <t>平等里</t>
  </si>
  <si>
    <t>光大里</t>
  </si>
  <si>
    <t>光正里</t>
  </si>
  <si>
    <t>光華里</t>
  </si>
  <si>
    <t>光榮里</t>
  </si>
  <si>
    <t>光興里</t>
  </si>
  <si>
    <t>育德里</t>
  </si>
  <si>
    <t>明德里</t>
  </si>
  <si>
    <t>武順里</t>
  </si>
  <si>
    <t>邱厝里</t>
  </si>
  <si>
    <t>金華里</t>
  </si>
  <si>
    <t>金龍里</t>
  </si>
  <si>
    <t>長安里</t>
  </si>
  <si>
    <t>長青里</t>
  </si>
  <si>
    <t>南靖里</t>
  </si>
  <si>
    <t>建成里</t>
  </si>
  <si>
    <t>建興里</t>
  </si>
  <si>
    <t>香蕉里</t>
  </si>
  <si>
    <t>高平里</t>
  </si>
  <si>
    <t>高風里</t>
  </si>
  <si>
    <t>健行里</t>
  </si>
  <si>
    <t>淡溝里</t>
  </si>
  <si>
    <t>頂厝里</t>
  </si>
  <si>
    <t>湖北里</t>
  </si>
  <si>
    <t>湖南里</t>
  </si>
  <si>
    <t>新北里</t>
  </si>
  <si>
    <t>新興里</t>
  </si>
  <si>
    <t>遠志里</t>
  </si>
  <si>
    <t>樂英里</t>
  </si>
  <si>
    <t>賴村里</t>
  </si>
  <si>
    <t>賴明里</t>
  </si>
  <si>
    <t>賴厝里</t>
  </si>
  <si>
    <t>賴興里</t>
  </si>
  <si>
    <t>錦村里</t>
  </si>
  <si>
    <t>錦和里</t>
  </si>
  <si>
    <t>錦洲里</t>
  </si>
  <si>
    <t>錦祥里</t>
  </si>
  <si>
    <t>上石里</t>
  </si>
  <si>
    <t>大石里</t>
  </si>
  <si>
    <t>大河里</t>
  </si>
  <si>
    <t>大福里</t>
  </si>
  <si>
    <t>大鵬里</t>
  </si>
  <si>
    <t>永安里</t>
  </si>
  <si>
    <t>西平里</t>
  </si>
  <si>
    <t>西安里</t>
  </si>
  <si>
    <t>西墩里</t>
  </si>
  <si>
    <t>何安里</t>
  </si>
  <si>
    <t>何南里</t>
  </si>
  <si>
    <t>何厝里</t>
  </si>
  <si>
    <t>何源里</t>
  </si>
  <si>
    <t>何德里</t>
  </si>
  <si>
    <t>協和里</t>
  </si>
  <si>
    <t>林厝里</t>
  </si>
  <si>
    <t>逢甲里</t>
  </si>
  <si>
    <t>惠來里</t>
  </si>
  <si>
    <t>港尾里</t>
  </si>
  <si>
    <t>福安里</t>
  </si>
  <si>
    <t>廣福里</t>
  </si>
  <si>
    <t>潮洋里</t>
  </si>
  <si>
    <t>龍潭里</t>
  </si>
  <si>
    <t>鵬程里</t>
  </si>
  <si>
    <t>三厝里</t>
  </si>
  <si>
    <t>大同里</t>
  </si>
  <si>
    <t>中和里</t>
  </si>
  <si>
    <t>文山里</t>
  </si>
  <si>
    <t>永定里</t>
  </si>
  <si>
    <t>田心里</t>
  </si>
  <si>
    <t>南屯里</t>
  </si>
  <si>
    <t>春安里</t>
  </si>
  <si>
    <t>春社里</t>
  </si>
  <si>
    <t>新生里</t>
  </si>
  <si>
    <t>楓樹里</t>
  </si>
  <si>
    <t>溝墘里</t>
  </si>
  <si>
    <t>黎光里</t>
  </si>
  <si>
    <t>黎明里</t>
  </si>
  <si>
    <t>豐樂里</t>
  </si>
  <si>
    <t>鎮平里</t>
  </si>
  <si>
    <t>三光里</t>
  </si>
  <si>
    <t>大坑里</t>
  </si>
  <si>
    <t>大德里</t>
  </si>
  <si>
    <t>仁美里</t>
  </si>
  <si>
    <t>仁愛里</t>
  </si>
  <si>
    <t>水景里</t>
  </si>
  <si>
    <t>水湳里</t>
  </si>
  <si>
    <t>北屯里</t>
  </si>
  <si>
    <t>北興里</t>
  </si>
  <si>
    <t>四民里</t>
  </si>
  <si>
    <t>平田里</t>
  </si>
  <si>
    <t>平安里</t>
  </si>
  <si>
    <t>平順里</t>
  </si>
  <si>
    <t>平德里</t>
  </si>
  <si>
    <t>民政里</t>
  </si>
  <si>
    <t>民德里</t>
  </si>
  <si>
    <t>同榮里</t>
  </si>
  <si>
    <t>后庄里</t>
  </si>
  <si>
    <t>東山里</t>
  </si>
  <si>
    <t>東光里</t>
  </si>
  <si>
    <t>松安里</t>
  </si>
  <si>
    <t>松竹里</t>
  </si>
  <si>
    <t>松茂里</t>
  </si>
  <si>
    <t>軍功里</t>
  </si>
  <si>
    <t>陳平里</t>
  </si>
  <si>
    <t>新平里</t>
  </si>
  <si>
    <t>舊社里</t>
  </si>
  <si>
    <t>廍子里</t>
  </si>
  <si>
    <t>臺中市八十九年十一月各區人口數統計表</t>
  </si>
  <si>
    <t>備註:本月底比上月底增加1757人 男增807人 女增950人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</si>
  <si>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八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</si>
  <si>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r>
      <t xml:space="preserve"> </t>
    </r>
    <r>
      <rPr>
        <sz val="12"/>
        <rFont val="新細明體"/>
        <family val="1"/>
      </rPr>
      <t>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</si>
  <si>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t>鄉鎮</t>
  </si>
  <si>
    <t>村里數</t>
  </si>
  <si>
    <r>
      <t>鄰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</si>
  <si>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</si>
  <si>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人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口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數</t>
    </r>
  </si>
  <si>
    <r>
      <t>市區</t>
    </r>
    <r>
      <rPr>
        <sz val="12"/>
        <rFont val="新細明體"/>
        <family val="1"/>
      </rPr>
      <t>數</t>
    </r>
  </si>
  <si>
    <r>
      <t>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</si>
  <si>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t>男</t>
  </si>
  <si>
    <t>女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</si>
  <si>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</si>
  <si>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中區</t>
  </si>
  <si>
    <t>東區</t>
  </si>
  <si>
    <t>西區</t>
  </si>
  <si>
    <t>南區</t>
  </si>
  <si>
    <t>北區</t>
  </si>
  <si>
    <t>西屯區</t>
  </si>
  <si>
    <t>南屯區</t>
  </si>
  <si>
    <t>北屯區</t>
  </si>
  <si>
    <t>表一 台中市戶數及人口數統計表</t>
  </si>
  <si>
    <t>公館里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</si>
</sst>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</numFmts>
  <fonts count="15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/>
      <protection/>
    </xf>
    <xf numFmtId="0" fontId="8" fillId="0" borderId="3" xfId="0" applyFont="1" applyBorder="1" applyAlignment="1" applyProtection="1">
      <alignment horizontal="center"/>
      <protection/>
    </xf>
    <xf numFmtId="0" fontId="8" fillId="0" borderId="2" xfId="0" applyFont="1" applyBorder="1" applyAlignment="1">
      <alignment/>
    </xf>
    <xf numFmtId="0" fontId="8" fillId="0" borderId="4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5" xfId="0" applyFont="1" applyBorder="1" applyAlignment="1">
      <alignment/>
    </xf>
    <xf numFmtId="41" fontId="9" fillId="0" borderId="3" xfId="17" applyFont="1" applyBorder="1" applyAlignment="1" applyProtection="1">
      <alignment/>
      <protection/>
    </xf>
    <xf numFmtId="176" fontId="9" fillId="0" borderId="3" xfId="16" applyNumberFormat="1" applyFont="1" applyBorder="1" applyAlignment="1" applyProtection="1">
      <alignment/>
      <protection locked="0"/>
    </xf>
    <xf numFmtId="41" fontId="9" fillId="0" borderId="3" xfId="17" applyFont="1" applyBorder="1" applyAlignment="1" applyProtection="1">
      <alignment/>
      <protection locked="0"/>
    </xf>
    <xf numFmtId="176" fontId="9" fillId="0" borderId="3" xfId="16" applyNumberFormat="1" applyFont="1" applyBorder="1" applyAlignment="1" applyProtection="1">
      <alignment horizontal="right"/>
      <protection/>
    </xf>
    <xf numFmtId="41" fontId="9" fillId="0" borderId="3" xfId="17" applyFont="1" applyBorder="1" applyAlignment="1">
      <alignment/>
    </xf>
    <xf numFmtId="176" fontId="9" fillId="0" borderId="3" xfId="16" applyNumberFormat="1" applyFont="1" applyBorder="1" applyAlignment="1">
      <alignment/>
    </xf>
    <xf numFmtId="0" fontId="10" fillId="0" borderId="6" xfId="0" applyFont="1" applyBorder="1" applyAlignment="1">
      <alignment/>
    </xf>
    <xf numFmtId="0" fontId="9" fillId="0" borderId="1" xfId="0" applyFont="1" applyBorder="1" applyAlignment="1">
      <alignment/>
    </xf>
    <xf numFmtId="176" fontId="6" fillId="0" borderId="3" xfId="16" applyNumberFormat="1" applyFont="1" applyFill="1" applyBorder="1" applyAlignment="1">
      <alignment/>
    </xf>
    <xf numFmtId="176" fontId="6" fillId="0" borderId="3" xfId="16" applyNumberFormat="1" applyFont="1" applyFill="1" applyBorder="1" applyAlignment="1" applyProtection="1">
      <alignment/>
      <protection locked="0"/>
    </xf>
    <xf numFmtId="176" fontId="6" fillId="0" borderId="3" xfId="16" applyNumberFormat="1" applyFont="1" applyFill="1" applyBorder="1" applyAlignment="1" applyProtection="1">
      <alignment horizontal="right"/>
      <protection/>
    </xf>
    <xf numFmtId="0" fontId="0" fillId="0" borderId="3" xfId="0" applyFont="1" applyFill="1" applyBorder="1" applyAlignment="1" applyProtection="1">
      <alignment horizontal="center"/>
      <protection/>
    </xf>
    <xf numFmtId="176" fontId="6" fillId="0" borderId="3" xfId="16" applyNumberFormat="1" applyFont="1" applyFill="1" applyBorder="1" applyAlignment="1" applyProtection="1">
      <alignment horizontal="right"/>
      <protection locked="0"/>
    </xf>
    <xf numFmtId="0" fontId="7" fillId="0" borderId="3" xfId="0" applyFont="1" applyFill="1" applyBorder="1" applyAlignment="1" applyProtection="1">
      <alignment horizontal="center"/>
      <protection/>
    </xf>
    <xf numFmtId="0" fontId="0" fillId="0" borderId="7" xfId="15" applyFont="1" applyFill="1" applyBorder="1" applyAlignment="1">
      <alignment horizontal="center" vertical="center" wrapText="1"/>
      <protection/>
    </xf>
    <xf numFmtId="176" fontId="6" fillId="0" borderId="0" xfId="16" applyNumberFormat="1" applyFont="1" applyFill="1" applyBorder="1" applyAlignment="1" applyProtection="1">
      <alignment/>
      <protection/>
    </xf>
    <xf numFmtId="176" fontId="6" fillId="0" borderId="0" xfId="16" applyNumberFormat="1" applyFont="1" applyFill="1" applyBorder="1" applyAlignment="1">
      <alignment/>
    </xf>
    <xf numFmtId="176" fontId="6" fillId="0" borderId="0" xfId="16" applyNumberFormat="1" applyFont="1" applyFill="1" applyBorder="1" applyAlignment="1" applyProtection="1">
      <alignment horizontal="right"/>
      <protection/>
    </xf>
    <xf numFmtId="0" fontId="12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1" fontId="3" fillId="0" borderId="4" xfId="17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/>
      <protection/>
    </xf>
    <xf numFmtId="176" fontId="5" fillId="2" borderId="3" xfId="16" applyNumberFormat="1" applyFont="1" applyFill="1" applyBorder="1" applyAlignment="1" applyProtection="1">
      <alignment horizontal="right"/>
      <protection/>
    </xf>
    <xf numFmtId="176" fontId="5" fillId="2" borderId="3" xfId="16" applyNumberFormat="1" applyFont="1" applyFill="1" applyBorder="1" applyAlignment="1" applyProtection="1">
      <alignment/>
      <protection/>
    </xf>
    <xf numFmtId="0" fontId="3" fillId="3" borderId="3" xfId="0" applyFont="1" applyFill="1" applyBorder="1" applyAlignment="1" applyProtection="1">
      <alignment horizontal="center"/>
      <protection/>
    </xf>
    <xf numFmtId="176" fontId="5" fillId="3" borderId="3" xfId="16" applyNumberFormat="1" applyFont="1" applyFill="1" applyBorder="1" applyAlignment="1" applyProtection="1">
      <alignment horizontal="right"/>
      <protection locked="0"/>
    </xf>
    <xf numFmtId="176" fontId="5" fillId="3" borderId="3" xfId="16" applyNumberFormat="1" applyFont="1" applyFill="1" applyBorder="1" applyAlignment="1" applyProtection="1">
      <alignment horizontal="right"/>
      <protection/>
    </xf>
    <xf numFmtId="176" fontId="5" fillId="3" borderId="3" xfId="16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176" fontId="6" fillId="0" borderId="3" xfId="16" applyNumberFormat="1" applyFont="1" applyFill="1" applyBorder="1" applyAlignment="1">
      <alignment horizontal="right"/>
    </xf>
    <xf numFmtId="176" fontId="0" fillId="0" borderId="3" xfId="16" applyNumberFormat="1" applyFont="1" applyFill="1" applyBorder="1" applyAlignment="1">
      <alignment/>
    </xf>
    <xf numFmtId="176" fontId="0" fillId="0" borderId="0" xfId="16" applyNumberFormat="1" applyFont="1" applyFill="1" applyBorder="1" applyAlignment="1">
      <alignment/>
    </xf>
    <xf numFmtId="0" fontId="3" fillId="4" borderId="3" xfId="0" applyFont="1" applyFill="1" applyBorder="1" applyAlignment="1" applyProtection="1">
      <alignment horizontal="center"/>
      <protection/>
    </xf>
    <xf numFmtId="176" fontId="5" fillId="4" borderId="3" xfId="16" applyNumberFormat="1" applyFont="1" applyFill="1" applyBorder="1" applyAlignment="1" applyProtection="1">
      <alignment horizontal="right"/>
      <protection/>
    </xf>
    <xf numFmtId="176" fontId="5" fillId="4" borderId="3" xfId="16" applyNumberFormat="1" applyFont="1" applyFill="1" applyBorder="1" applyAlignment="1" applyProtection="1">
      <alignment horizontal="right"/>
      <protection locked="0"/>
    </xf>
    <xf numFmtId="176" fontId="3" fillId="4" borderId="3" xfId="16" applyNumberFormat="1" applyFont="1" applyFill="1" applyBorder="1" applyAlignment="1">
      <alignment/>
    </xf>
    <xf numFmtId="0" fontId="3" fillId="5" borderId="3" xfId="0" applyFont="1" applyFill="1" applyBorder="1" applyAlignment="1" applyProtection="1">
      <alignment horizontal="center"/>
      <protection/>
    </xf>
    <xf numFmtId="176" fontId="5" fillId="5" borderId="3" xfId="16" applyNumberFormat="1" applyFont="1" applyFill="1" applyBorder="1" applyAlignment="1" applyProtection="1">
      <alignment horizontal="right"/>
      <protection/>
    </xf>
    <xf numFmtId="176" fontId="5" fillId="5" borderId="3" xfId="16" applyNumberFormat="1" applyFont="1" applyFill="1" applyBorder="1" applyAlignment="1" applyProtection="1">
      <alignment horizontal="right"/>
      <protection locked="0"/>
    </xf>
    <xf numFmtId="176" fontId="3" fillId="5" borderId="3" xfId="16" applyNumberFormat="1" applyFont="1" applyFill="1" applyBorder="1" applyAlignment="1">
      <alignment/>
    </xf>
    <xf numFmtId="0" fontId="3" fillId="6" borderId="3" xfId="0" applyFont="1" applyFill="1" applyBorder="1" applyAlignment="1" applyProtection="1">
      <alignment horizontal="center"/>
      <protection/>
    </xf>
    <xf numFmtId="176" fontId="5" fillId="6" borderId="3" xfId="16" applyNumberFormat="1" applyFont="1" applyFill="1" applyBorder="1" applyAlignment="1" applyProtection="1">
      <alignment horizontal="right"/>
      <protection/>
    </xf>
    <xf numFmtId="176" fontId="5" fillId="6" borderId="3" xfId="16" applyNumberFormat="1" applyFont="1" applyFill="1" applyBorder="1" applyAlignment="1" applyProtection="1">
      <alignment horizontal="right"/>
      <protection locked="0"/>
    </xf>
    <xf numFmtId="176" fontId="3" fillId="6" borderId="3" xfId="16" applyNumberFormat="1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3" fillId="7" borderId="3" xfId="0" applyFont="1" applyFill="1" applyBorder="1" applyAlignment="1" applyProtection="1">
      <alignment horizontal="center"/>
      <protection/>
    </xf>
    <xf numFmtId="176" fontId="5" fillId="7" borderId="3" xfId="16" applyNumberFormat="1" applyFont="1" applyFill="1" applyBorder="1" applyAlignment="1" applyProtection="1">
      <alignment horizontal="right"/>
      <protection/>
    </xf>
    <xf numFmtId="176" fontId="5" fillId="7" borderId="3" xfId="16" applyNumberFormat="1" applyFont="1" applyFill="1" applyBorder="1" applyAlignment="1" applyProtection="1">
      <alignment horizontal="right"/>
      <protection locked="0"/>
    </xf>
    <xf numFmtId="176" fontId="3" fillId="7" borderId="3" xfId="16" applyNumberFormat="1" applyFont="1" applyFill="1" applyBorder="1" applyAlignment="1">
      <alignment/>
    </xf>
    <xf numFmtId="0" fontId="3" fillId="8" borderId="3" xfId="0" applyFont="1" applyFill="1" applyBorder="1" applyAlignment="1" applyProtection="1">
      <alignment horizontal="center"/>
      <protection/>
    </xf>
    <xf numFmtId="176" fontId="5" fillId="8" borderId="3" xfId="16" applyNumberFormat="1" applyFont="1" applyFill="1" applyBorder="1" applyAlignment="1" applyProtection="1">
      <alignment horizontal="right"/>
      <protection/>
    </xf>
    <xf numFmtId="176" fontId="5" fillId="8" borderId="3" xfId="16" applyNumberFormat="1" applyFont="1" applyFill="1" applyBorder="1" applyAlignment="1" applyProtection="1">
      <alignment horizontal="right"/>
      <protection locked="0"/>
    </xf>
    <xf numFmtId="176" fontId="3" fillId="8" borderId="3" xfId="16" applyNumberFormat="1" applyFont="1" applyFill="1" applyBorder="1" applyAlignment="1">
      <alignment/>
    </xf>
    <xf numFmtId="176" fontId="3" fillId="3" borderId="3" xfId="16" applyNumberFormat="1" applyFont="1" applyFill="1" applyBorder="1" applyAlignment="1">
      <alignment/>
    </xf>
    <xf numFmtId="176" fontId="0" fillId="0" borderId="3" xfId="16" applyNumberFormat="1" applyFont="1" applyFill="1" applyBorder="1" applyAlignment="1">
      <alignment horizontal="right"/>
    </xf>
    <xf numFmtId="0" fontId="0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9">
    <cellStyle name="Normal" xfId="0"/>
    <cellStyle name="一般_各里人口數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A3" sqref="A3:A4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29" t="s">
        <v>236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s="2" customFormat="1" ht="14.2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21.75" customHeight="1">
      <c r="A3" s="35" t="s">
        <v>6</v>
      </c>
      <c r="B3" s="37" t="s">
        <v>7</v>
      </c>
      <c r="C3" s="35" t="s">
        <v>8</v>
      </c>
      <c r="D3" s="35" t="s">
        <v>9</v>
      </c>
      <c r="E3" s="32" t="s">
        <v>10</v>
      </c>
      <c r="F3" s="33"/>
      <c r="G3" s="33"/>
      <c r="H3" s="34"/>
      <c r="I3" s="34"/>
      <c r="J3" s="32"/>
      <c r="K3" s="17"/>
    </row>
    <row r="4" spans="1:11" ht="24" customHeight="1">
      <c r="A4" s="36"/>
      <c r="B4" s="38"/>
      <c r="C4" s="36"/>
      <c r="D4" s="36"/>
      <c r="E4" s="3" t="s">
        <v>11</v>
      </c>
      <c r="F4" s="3" t="s">
        <v>0</v>
      </c>
      <c r="G4" s="4" t="s">
        <v>1</v>
      </c>
      <c r="H4" s="3"/>
      <c r="I4" s="3"/>
      <c r="J4" s="4"/>
      <c r="K4" s="18"/>
    </row>
    <row r="5" spans="1:11" ht="25.5" customHeight="1">
      <c r="A5" s="5" t="s">
        <v>12</v>
      </c>
      <c r="B5" s="11">
        <f aca="true" t="shared" si="0" ref="B5:G5">SUM(B6:B13)</f>
        <v>223</v>
      </c>
      <c r="C5" s="11">
        <f t="shared" si="0"/>
        <v>4656</v>
      </c>
      <c r="D5" s="11">
        <f t="shared" si="0"/>
        <v>306729</v>
      </c>
      <c r="E5" s="11">
        <f t="shared" si="0"/>
        <v>963898</v>
      </c>
      <c r="F5" s="11">
        <f t="shared" si="0"/>
        <v>476276</v>
      </c>
      <c r="G5" s="11">
        <f t="shared" si="0"/>
        <v>487622</v>
      </c>
      <c r="H5" s="11"/>
      <c r="I5" s="11"/>
      <c r="J5" s="11"/>
      <c r="K5" s="11"/>
    </row>
    <row r="6" spans="1:11" ht="25.5" customHeight="1">
      <c r="A6" s="6" t="s">
        <v>13</v>
      </c>
      <c r="B6" s="13">
        <v>25</v>
      </c>
      <c r="C6" s="13">
        <v>266</v>
      </c>
      <c r="D6" s="12">
        <v>7705</v>
      </c>
      <c r="E6" s="14">
        <f aca="true" t="shared" si="1" ref="E6:E13">SUM(F6:G6)</f>
        <v>23160</v>
      </c>
      <c r="F6" s="12">
        <v>11471</v>
      </c>
      <c r="G6" s="12">
        <v>11689</v>
      </c>
      <c r="H6" s="14"/>
      <c r="I6" s="12"/>
      <c r="J6" s="12"/>
      <c r="K6" s="15"/>
    </row>
    <row r="7" spans="1:11" ht="25.5" customHeight="1">
      <c r="A7" s="6" t="s">
        <v>14</v>
      </c>
      <c r="B7" s="15">
        <v>29</v>
      </c>
      <c r="C7" s="15">
        <v>411</v>
      </c>
      <c r="D7" s="16">
        <v>21790</v>
      </c>
      <c r="E7" s="14">
        <f t="shared" si="1"/>
        <v>70499</v>
      </c>
      <c r="F7" s="16">
        <v>36111</v>
      </c>
      <c r="G7" s="16">
        <v>34388</v>
      </c>
      <c r="H7" s="14"/>
      <c r="I7" s="16"/>
      <c r="J7" s="16"/>
      <c r="K7" s="15"/>
    </row>
    <row r="8" spans="1:11" ht="25.5" customHeight="1">
      <c r="A8" s="6" t="s">
        <v>15</v>
      </c>
      <c r="B8" s="15">
        <v>31</v>
      </c>
      <c r="C8" s="15">
        <v>613</v>
      </c>
      <c r="D8" s="16">
        <v>37100</v>
      </c>
      <c r="E8" s="14">
        <f t="shared" si="1"/>
        <v>112596</v>
      </c>
      <c r="F8" s="16">
        <v>54843</v>
      </c>
      <c r="G8" s="16">
        <v>57753</v>
      </c>
      <c r="H8" s="14"/>
      <c r="I8" s="16"/>
      <c r="J8" s="16"/>
      <c r="K8" s="15"/>
    </row>
    <row r="9" spans="1:11" ht="25.5" customHeight="1">
      <c r="A9" s="6" t="s">
        <v>16</v>
      </c>
      <c r="B9" s="15">
        <v>22</v>
      </c>
      <c r="C9" s="15">
        <v>532</v>
      </c>
      <c r="D9" s="16">
        <v>32099</v>
      </c>
      <c r="E9" s="14">
        <f t="shared" si="1"/>
        <v>98473</v>
      </c>
      <c r="F9" s="16">
        <v>48539</v>
      </c>
      <c r="G9" s="16">
        <v>49934</v>
      </c>
      <c r="H9" s="14"/>
      <c r="I9" s="16"/>
      <c r="J9" s="16"/>
      <c r="K9" s="15"/>
    </row>
    <row r="10" spans="1:11" ht="25.5" customHeight="1">
      <c r="A10" s="6" t="s">
        <v>17</v>
      </c>
      <c r="B10" s="15">
        <v>44</v>
      </c>
      <c r="C10" s="15">
        <v>871</v>
      </c>
      <c r="D10" s="16">
        <v>49753</v>
      </c>
      <c r="E10" s="14">
        <f t="shared" si="1"/>
        <v>148102</v>
      </c>
      <c r="F10" s="16">
        <v>72550</v>
      </c>
      <c r="G10" s="16">
        <v>75552</v>
      </c>
      <c r="H10" s="14"/>
      <c r="I10" s="16"/>
      <c r="J10" s="16"/>
      <c r="K10" s="15"/>
    </row>
    <row r="11" spans="1:11" ht="25.5" customHeight="1">
      <c r="A11" s="6" t="s">
        <v>2</v>
      </c>
      <c r="B11" s="15">
        <v>25</v>
      </c>
      <c r="C11" s="15">
        <v>756</v>
      </c>
      <c r="D11" s="16">
        <v>53772</v>
      </c>
      <c r="E11" s="14">
        <f t="shared" si="1"/>
        <v>172672</v>
      </c>
      <c r="F11" s="16">
        <v>85716</v>
      </c>
      <c r="G11" s="16">
        <v>86956</v>
      </c>
      <c r="H11" s="14"/>
      <c r="I11" s="16"/>
      <c r="J11" s="16"/>
      <c r="K11" s="15"/>
    </row>
    <row r="12" spans="1:11" ht="25.5" customHeight="1">
      <c r="A12" s="6" t="s">
        <v>3</v>
      </c>
      <c r="B12" s="15">
        <v>16</v>
      </c>
      <c r="C12" s="15">
        <v>463</v>
      </c>
      <c r="D12" s="16">
        <v>38399</v>
      </c>
      <c r="E12" s="14">
        <f t="shared" si="1"/>
        <v>122640</v>
      </c>
      <c r="F12" s="16">
        <v>60415</v>
      </c>
      <c r="G12" s="16">
        <v>62225</v>
      </c>
      <c r="H12" s="14"/>
      <c r="I12" s="16"/>
      <c r="J12" s="16"/>
      <c r="K12" s="15"/>
    </row>
    <row r="13" spans="1:11" ht="25.5" customHeight="1">
      <c r="A13" s="6" t="s">
        <v>4</v>
      </c>
      <c r="B13" s="15">
        <v>31</v>
      </c>
      <c r="C13" s="15">
        <v>744</v>
      </c>
      <c r="D13" s="16">
        <v>66111</v>
      </c>
      <c r="E13" s="14">
        <f t="shared" si="1"/>
        <v>215756</v>
      </c>
      <c r="F13" s="16">
        <v>106631</v>
      </c>
      <c r="G13" s="16">
        <v>109125</v>
      </c>
      <c r="H13" s="14"/>
      <c r="I13" s="16"/>
      <c r="J13" s="16"/>
      <c r="K13" s="15"/>
    </row>
    <row r="14" spans="1:11" s="2" customFormat="1" ht="25.5" customHeight="1">
      <c r="A14" s="7" t="s">
        <v>237</v>
      </c>
      <c r="B14" s="8"/>
      <c r="C14" s="8"/>
      <c r="D14" s="8"/>
      <c r="E14" s="8"/>
      <c r="F14" s="9"/>
      <c r="G14" s="9"/>
      <c r="H14" s="9"/>
      <c r="I14" s="9"/>
      <c r="J14" s="9"/>
      <c r="K14" s="10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7">
    <mergeCell ref="A1:K2"/>
    <mergeCell ref="E3:G3"/>
    <mergeCell ref="H3:J3"/>
    <mergeCell ref="A3:A4"/>
    <mergeCell ref="B3:B4"/>
    <mergeCell ref="C3:C4"/>
    <mergeCell ref="D3:D4"/>
  </mergeCells>
  <printOptions/>
  <pageMargins left="0.57" right="0.55" top="0.97" bottom="1" header="0.5" footer="0.5"/>
  <pageSetup horizontalDpi="300" verticalDpi="3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selection activeCell="A3" sqref="A3:A4"/>
    </sheetView>
  </sheetViews>
  <sheetFormatPr defaultColWidth="9.00390625" defaultRowHeight="16.5"/>
  <cols>
    <col min="1" max="1" width="10.375" style="39" customWidth="1"/>
    <col min="2" max="2" width="6.625" style="39" customWidth="1"/>
    <col min="3" max="3" width="8.125" style="39" customWidth="1"/>
    <col min="4" max="4" width="9.625" style="39" customWidth="1"/>
    <col min="5" max="5" width="11.625" style="39" customWidth="1"/>
    <col min="6" max="6" width="13.25390625" style="39" customWidth="1"/>
    <col min="7" max="8" width="11.625" style="39" customWidth="1"/>
    <col min="9" max="11" width="9.125" style="39" customWidth="1"/>
    <col min="12" max="16384" width="9.00390625" style="39" customWidth="1"/>
  </cols>
  <sheetData>
    <row r="1" spans="1:11" ht="22.5" customHeight="1">
      <c r="A1" s="84" t="s">
        <v>258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27" customHeight="1">
      <c r="A2" s="40" t="s">
        <v>238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22.5" customHeight="1">
      <c r="A3" s="42" t="s">
        <v>239</v>
      </c>
      <c r="B3" s="43" t="s">
        <v>240</v>
      </c>
      <c r="C3" s="44" t="s">
        <v>241</v>
      </c>
      <c r="D3" s="44" t="s">
        <v>242</v>
      </c>
      <c r="E3" s="44" t="s">
        <v>243</v>
      </c>
      <c r="F3" s="44" t="s">
        <v>244</v>
      </c>
      <c r="G3" s="45"/>
      <c r="H3" s="45"/>
      <c r="I3" s="44"/>
      <c r="J3" s="45"/>
      <c r="K3" s="45"/>
    </row>
    <row r="4" spans="1:11" ht="22.5" customHeight="1">
      <c r="A4" s="46"/>
      <c r="B4" s="47" t="s">
        <v>245</v>
      </c>
      <c r="C4" s="45"/>
      <c r="D4" s="45"/>
      <c r="E4" s="45"/>
      <c r="F4" s="48" t="s">
        <v>246</v>
      </c>
      <c r="G4" s="48" t="s">
        <v>247</v>
      </c>
      <c r="H4" s="48" t="s">
        <v>248</v>
      </c>
      <c r="I4" s="48"/>
      <c r="J4" s="48"/>
      <c r="K4" s="48"/>
    </row>
    <row r="5" spans="1:11" ht="22.5" customHeight="1">
      <c r="A5" s="49" t="s">
        <v>249</v>
      </c>
      <c r="B5" s="50">
        <v>8</v>
      </c>
      <c r="C5" s="50">
        <f aca="true" t="shared" si="0" ref="C5:H5">C6+C32+C62+C94+C117+C162+C188+C205</f>
        <v>223</v>
      </c>
      <c r="D5" s="50">
        <f t="shared" si="0"/>
        <v>4656</v>
      </c>
      <c r="E5" s="50">
        <f t="shared" si="0"/>
        <v>306729</v>
      </c>
      <c r="F5" s="50">
        <f t="shared" si="0"/>
        <v>963898</v>
      </c>
      <c r="G5" s="50">
        <f t="shared" si="0"/>
        <v>476276</v>
      </c>
      <c r="H5" s="50">
        <f t="shared" si="0"/>
        <v>487622</v>
      </c>
      <c r="I5" s="51"/>
      <c r="J5" s="51"/>
      <c r="K5" s="51"/>
    </row>
    <row r="6" spans="1:11" s="56" customFormat="1" ht="17.25" customHeight="1">
      <c r="A6" s="52" t="s">
        <v>250</v>
      </c>
      <c r="B6" s="53"/>
      <c r="C6" s="53">
        <f aca="true" t="shared" si="1" ref="C6:H6">SUM(C7:C31)</f>
        <v>25</v>
      </c>
      <c r="D6" s="53">
        <f t="shared" si="1"/>
        <v>266</v>
      </c>
      <c r="E6" s="53">
        <f t="shared" si="1"/>
        <v>7705</v>
      </c>
      <c r="F6" s="53">
        <f t="shared" si="1"/>
        <v>23160</v>
      </c>
      <c r="G6" s="53">
        <f t="shared" si="1"/>
        <v>11471</v>
      </c>
      <c r="H6" s="53">
        <f t="shared" si="1"/>
        <v>11689</v>
      </c>
      <c r="I6" s="54"/>
      <c r="J6" s="55"/>
      <c r="K6" s="55"/>
    </row>
    <row r="7" spans="1:11" ht="16.5">
      <c r="A7" s="22" t="s">
        <v>18</v>
      </c>
      <c r="B7" s="23"/>
      <c r="C7" s="23">
        <v>1</v>
      </c>
      <c r="D7" s="23">
        <v>18</v>
      </c>
      <c r="E7" s="23">
        <v>647</v>
      </c>
      <c r="F7" s="21">
        <f>SUM(G7:H7)</f>
        <v>2134</v>
      </c>
      <c r="G7" s="23">
        <v>1053</v>
      </c>
      <c r="H7" s="23">
        <v>1081</v>
      </c>
      <c r="I7" s="21"/>
      <c r="J7" s="20"/>
      <c r="K7" s="20"/>
    </row>
    <row r="8" spans="1:12" ht="17.25" customHeight="1">
      <c r="A8" s="22" t="s">
        <v>19</v>
      </c>
      <c r="B8" s="21"/>
      <c r="C8" s="23">
        <v>1</v>
      </c>
      <c r="D8" s="57">
        <v>14</v>
      </c>
      <c r="E8" s="21">
        <v>290</v>
      </c>
      <c r="F8" s="21">
        <f aca="true" t="shared" si="2" ref="F8:F71">SUM(G8:H8)</f>
        <v>774</v>
      </c>
      <c r="G8" s="57">
        <v>400</v>
      </c>
      <c r="H8" s="57">
        <v>374</v>
      </c>
      <c r="I8" s="21"/>
      <c r="J8" s="58"/>
      <c r="K8" s="58"/>
      <c r="L8" s="59"/>
    </row>
    <row r="9" spans="1:11" ht="16.5">
      <c r="A9" s="22" t="s">
        <v>20</v>
      </c>
      <c r="B9" s="21"/>
      <c r="C9" s="23">
        <v>1</v>
      </c>
      <c r="D9" s="57">
        <v>6</v>
      </c>
      <c r="E9" s="21">
        <v>104</v>
      </c>
      <c r="F9" s="21">
        <f t="shared" si="2"/>
        <v>281</v>
      </c>
      <c r="G9" s="57">
        <v>158</v>
      </c>
      <c r="H9" s="57">
        <v>123</v>
      </c>
      <c r="I9" s="21"/>
      <c r="J9" s="58"/>
      <c r="K9" s="58"/>
    </row>
    <row r="10" spans="1:11" ht="16.5">
      <c r="A10" s="22" t="s">
        <v>21</v>
      </c>
      <c r="B10" s="21"/>
      <c r="C10" s="23">
        <v>1</v>
      </c>
      <c r="D10" s="57">
        <v>7</v>
      </c>
      <c r="E10" s="21">
        <v>190</v>
      </c>
      <c r="F10" s="21">
        <f t="shared" si="2"/>
        <v>522</v>
      </c>
      <c r="G10" s="57">
        <v>276</v>
      </c>
      <c r="H10" s="57">
        <v>246</v>
      </c>
      <c r="I10" s="21"/>
      <c r="J10" s="58"/>
      <c r="K10" s="58"/>
    </row>
    <row r="11" spans="1:11" ht="16.5">
      <c r="A11" s="22" t="s">
        <v>22</v>
      </c>
      <c r="B11" s="21"/>
      <c r="C11" s="23">
        <v>1</v>
      </c>
      <c r="D11" s="57">
        <v>10</v>
      </c>
      <c r="E11" s="21">
        <v>220</v>
      </c>
      <c r="F11" s="21">
        <f t="shared" si="2"/>
        <v>554</v>
      </c>
      <c r="G11" s="57">
        <v>295</v>
      </c>
      <c r="H11" s="57">
        <v>259</v>
      </c>
      <c r="I11" s="21"/>
      <c r="J11" s="58"/>
      <c r="K11" s="58"/>
    </row>
    <row r="12" spans="1:11" ht="16.5">
      <c r="A12" s="22" t="s">
        <v>23</v>
      </c>
      <c r="B12" s="21"/>
      <c r="C12" s="23">
        <v>1</v>
      </c>
      <c r="D12" s="57">
        <v>6</v>
      </c>
      <c r="E12" s="21">
        <v>223</v>
      </c>
      <c r="F12" s="21">
        <f t="shared" si="2"/>
        <v>615</v>
      </c>
      <c r="G12" s="57">
        <v>323</v>
      </c>
      <c r="H12" s="57">
        <v>292</v>
      </c>
      <c r="I12" s="21"/>
      <c r="J12" s="21"/>
      <c r="K12" s="58"/>
    </row>
    <row r="13" spans="1:11" ht="16.5">
      <c r="A13" s="22" t="s">
        <v>24</v>
      </c>
      <c r="B13" s="21"/>
      <c r="C13" s="23">
        <v>1</v>
      </c>
      <c r="D13" s="57">
        <v>10</v>
      </c>
      <c r="E13" s="21">
        <v>324</v>
      </c>
      <c r="F13" s="21">
        <f t="shared" si="2"/>
        <v>1019</v>
      </c>
      <c r="G13" s="57">
        <v>484</v>
      </c>
      <c r="H13" s="57">
        <v>535</v>
      </c>
      <c r="I13" s="21"/>
      <c r="J13" s="58"/>
      <c r="K13" s="58"/>
    </row>
    <row r="14" spans="1:11" ht="16.5">
      <c r="A14" s="22" t="s">
        <v>25</v>
      </c>
      <c r="B14" s="21"/>
      <c r="C14" s="23">
        <v>1</v>
      </c>
      <c r="D14" s="57">
        <v>7</v>
      </c>
      <c r="E14" s="21">
        <v>213</v>
      </c>
      <c r="F14" s="21">
        <f t="shared" si="2"/>
        <v>677</v>
      </c>
      <c r="G14" s="57">
        <v>364</v>
      </c>
      <c r="H14" s="57">
        <v>313</v>
      </c>
      <c r="I14" s="21"/>
      <c r="J14" s="58"/>
      <c r="K14" s="58"/>
    </row>
    <row r="15" spans="1:11" ht="16.5">
      <c r="A15" s="22" t="s">
        <v>26</v>
      </c>
      <c r="B15" s="21"/>
      <c r="C15" s="23">
        <v>1</v>
      </c>
      <c r="D15" s="57">
        <v>11</v>
      </c>
      <c r="E15" s="57">
        <v>411</v>
      </c>
      <c r="F15" s="21">
        <f t="shared" si="2"/>
        <v>1066</v>
      </c>
      <c r="G15" s="57">
        <v>542</v>
      </c>
      <c r="H15" s="57">
        <v>524</v>
      </c>
      <c r="I15" s="21"/>
      <c r="J15" s="58"/>
      <c r="K15" s="58"/>
    </row>
    <row r="16" spans="1:11" ht="16.5">
      <c r="A16" s="22" t="s">
        <v>27</v>
      </c>
      <c r="B16" s="21"/>
      <c r="C16" s="23">
        <v>1</v>
      </c>
      <c r="D16" s="57">
        <v>14</v>
      </c>
      <c r="E16" s="21">
        <v>433</v>
      </c>
      <c r="F16" s="21">
        <f t="shared" si="2"/>
        <v>1264</v>
      </c>
      <c r="G16" s="57">
        <v>598</v>
      </c>
      <c r="H16" s="57">
        <v>666</v>
      </c>
      <c r="I16" s="21"/>
      <c r="J16" s="58"/>
      <c r="K16" s="58"/>
    </row>
    <row r="17" spans="1:11" ht="16.5">
      <c r="A17" s="22" t="s">
        <v>28</v>
      </c>
      <c r="B17" s="21"/>
      <c r="C17" s="23">
        <v>1</v>
      </c>
      <c r="D17" s="57">
        <v>5</v>
      </c>
      <c r="E17" s="21">
        <v>120</v>
      </c>
      <c r="F17" s="21">
        <f t="shared" si="2"/>
        <v>405</v>
      </c>
      <c r="G17" s="57">
        <v>199</v>
      </c>
      <c r="H17" s="57">
        <v>206</v>
      </c>
      <c r="I17" s="21"/>
      <c r="J17" s="58"/>
      <c r="K17" s="58"/>
    </row>
    <row r="18" spans="1:11" ht="16.5">
      <c r="A18" s="22" t="s">
        <v>29</v>
      </c>
      <c r="B18" s="23"/>
      <c r="C18" s="23">
        <v>1</v>
      </c>
      <c r="D18" s="23">
        <v>6</v>
      </c>
      <c r="E18" s="23">
        <v>190</v>
      </c>
      <c r="F18" s="21">
        <f t="shared" si="2"/>
        <v>685</v>
      </c>
      <c r="G18" s="23">
        <v>339</v>
      </c>
      <c r="H18" s="23">
        <v>346</v>
      </c>
      <c r="I18" s="21"/>
      <c r="J18" s="20"/>
      <c r="K18" s="20"/>
    </row>
    <row r="19" spans="1:11" ht="16.5">
      <c r="A19" s="22" t="s">
        <v>30</v>
      </c>
      <c r="B19" s="21"/>
      <c r="C19" s="23">
        <v>1</v>
      </c>
      <c r="D19" s="57">
        <v>17</v>
      </c>
      <c r="E19" s="21">
        <v>498</v>
      </c>
      <c r="F19" s="21">
        <f t="shared" si="2"/>
        <v>1522</v>
      </c>
      <c r="G19" s="57">
        <v>760</v>
      </c>
      <c r="H19" s="57">
        <v>762</v>
      </c>
      <c r="I19" s="21"/>
      <c r="J19" s="58"/>
      <c r="K19" s="58"/>
    </row>
    <row r="20" spans="1:11" ht="16.5">
      <c r="A20" s="22" t="s">
        <v>31</v>
      </c>
      <c r="B20" s="21"/>
      <c r="C20" s="23">
        <v>1</v>
      </c>
      <c r="D20" s="57">
        <v>5</v>
      </c>
      <c r="E20" s="21">
        <v>153</v>
      </c>
      <c r="F20" s="21">
        <f t="shared" si="2"/>
        <v>498</v>
      </c>
      <c r="G20" s="57">
        <v>239</v>
      </c>
      <c r="H20" s="57">
        <v>259</v>
      </c>
      <c r="I20" s="21"/>
      <c r="J20" s="58"/>
      <c r="K20" s="58"/>
    </row>
    <row r="21" spans="1:11" ht="16.5">
      <c r="A21" s="22" t="s">
        <v>32</v>
      </c>
      <c r="B21" s="21"/>
      <c r="C21" s="23">
        <v>1</v>
      </c>
      <c r="D21" s="57">
        <v>10</v>
      </c>
      <c r="E21" s="21">
        <v>294</v>
      </c>
      <c r="F21" s="21">
        <f t="shared" si="2"/>
        <v>901</v>
      </c>
      <c r="G21" s="57">
        <v>444</v>
      </c>
      <c r="H21" s="57">
        <v>457</v>
      </c>
      <c r="I21" s="21"/>
      <c r="J21" s="58"/>
      <c r="K21" s="58"/>
    </row>
    <row r="22" spans="1:11" ht="16.5">
      <c r="A22" s="22" t="s">
        <v>33</v>
      </c>
      <c r="B22" s="21"/>
      <c r="C22" s="23">
        <v>1</v>
      </c>
      <c r="D22" s="57">
        <v>13</v>
      </c>
      <c r="E22" s="21">
        <v>380</v>
      </c>
      <c r="F22" s="21">
        <f t="shared" si="2"/>
        <v>1068</v>
      </c>
      <c r="G22" s="57">
        <v>525</v>
      </c>
      <c r="H22" s="57">
        <v>543</v>
      </c>
      <c r="I22" s="21"/>
      <c r="J22" s="58"/>
      <c r="K22" s="58"/>
    </row>
    <row r="23" spans="1:11" ht="16.5">
      <c r="A23" s="22" t="s">
        <v>34</v>
      </c>
      <c r="B23" s="21"/>
      <c r="C23" s="23">
        <v>1</v>
      </c>
      <c r="D23" s="57">
        <v>6</v>
      </c>
      <c r="E23" s="21">
        <v>211</v>
      </c>
      <c r="F23" s="21">
        <f t="shared" si="2"/>
        <v>620</v>
      </c>
      <c r="G23" s="57">
        <v>322</v>
      </c>
      <c r="H23" s="57">
        <v>298</v>
      </c>
      <c r="I23" s="21"/>
      <c r="J23" s="58"/>
      <c r="K23" s="58"/>
    </row>
    <row r="24" spans="1:11" ht="16.5">
      <c r="A24" s="22" t="s">
        <v>35</v>
      </c>
      <c r="B24" s="21"/>
      <c r="C24" s="23">
        <v>1</v>
      </c>
      <c r="D24" s="57">
        <v>15</v>
      </c>
      <c r="E24" s="21">
        <v>418</v>
      </c>
      <c r="F24" s="21">
        <f t="shared" si="2"/>
        <v>1267</v>
      </c>
      <c r="G24" s="57">
        <v>599</v>
      </c>
      <c r="H24" s="57">
        <v>668</v>
      </c>
      <c r="I24" s="21"/>
      <c r="J24" s="58"/>
      <c r="K24" s="58"/>
    </row>
    <row r="25" spans="1:11" ht="16.5">
      <c r="A25" s="22" t="s">
        <v>36</v>
      </c>
      <c r="B25" s="21"/>
      <c r="C25" s="23">
        <v>1</v>
      </c>
      <c r="D25" s="57">
        <v>6</v>
      </c>
      <c r="E25" s="21">
        <v>198</v>
      </c>
      <c r="F25" s="21">
        <f t="shared" si="2"/>
        <v>527</v>
      </c>
      <c r="G25" s="57">
        <v>255</v>
      </c>
      <c r="H25" s="57">
        <v>272</v>
      </c>
      <c r="I25" s="21"/>
      <c r="J25" s="58"/>
      <c r="K25" s="58"/>
    </row>
    <row r="26" spans="1:11" ht="16.5">
      <c r="A26" s="22" t="s">
        <v>37</v>
      </c>
      <c r="B26" s="21"/>
      <c r="C26" s="23">
        <v>1</v>
      </c>
      <c r="D26" s="57">
        <v>7</v>
      </c>
      <c r="E26" s="21">
        <v>200</v>
      </c>
      <c r="F26" s="21">
        <f t="shared" si="2"/>
        <v>629</v>
      </c>
      <c r="G26" s="57">
        <v>318</v>
      </c>
      <c r="H26" s="57">
        <v>311</v>
      </c>
      <c r="I26" s="21"/>
      <c r="J26" s="58"/>
      <c r="K26" s="58"/>
    </row>
    <row r="27" spans="1:11" ht="16.5">
      <c r="A27" s="22" t="s">
        <v>38</v>
      </c>
      <c r="B27" s="21"/>
      <c r="C27" s="23">
        <v>1</v>
      </c>
      <c r="D27" s="57">
        <v>11</v>
      </c>
      <c r="E27" s="21">
        <v>386</v>
      </c>
      <c r="F27" s="21">
        <f t="shared" si="2"/>
        <v>1194</v>
      </c>
      <c r="G27" s="57">
        <v>605</v>
      </c>
      <c r="H27" s="57">
        <v>589</v>
      </c>
      <c r="I27" s="21"/>
      <c r="J27" s="58"/>
      <c r="K27" s="58"/>
    </row>
    <row r="28" spans="1:11" ht="16.5">
      <c r="A28" s="22" t="s">
        <v>39</v>
      </c>
      <c r="B28" s="21"/>
      <c r="C28" s="23">
        <v>1</v>
      </c>
      <c r="D28" s="57">
        <v>29</v>
      </c>
      <c r="E28" s="21">
        <v>569</v>
      </c>
      <c r="F28" s="21">
        <f t="shared" si="2"/>
        <v>1738</v>
      </c>
      <c r="G28" s="57">
        <v>835</v>
      </c>
      <c r="H28" s="57">
        <v>903</v>
      </c>
      <c r="I28" s="21"/>
      <c r="J28" s="58"/>
      <c r="K28" s="58"/>
    </row>
    <row r="29" spans="1:11" ht="16.5">
      <c r="A29" s="22" t="s">
        <v>40</v>
      </c>
      <c r="B29" s="21"/>
      <c r="C29" s="23">
        <v>1</v>
      </c>
      <c r="D29" s="57">
        <v>8</v>
      </c>
      <c r="E29" s="21">
        <v>233</v>
      </c>
      <c r="F29" s="21">
        <f t="shared" si="2"/>
        <v>770</v>
      </c>
      <c r="G29" s="57">
        <v>370</v>
      </c>
      <c r="H29" s="57">
        <v>400</v>
      </c>
      <c r="I29" s="21"/>
      <c r="J29" s="58"/>
      <c r="K29" s="58"/>
    </row>
    <row r="30" spans="1:11" ht="16.5">
      <c r="A30" s="22" t="s">
        <v>41</v>
      </c>
      <c r="B30" s="21"/>
      <c r="C30" s="23">
        <v>1</v>
      </c>
      <c r="D30" s="57">
        <v>14</v>
      </c>
      <c r="E30" s="21">
        <v>564</v>
      </c>
      <c r="F30" s="21">
        <f t="shared" si="2"/>
        <v>1712</v>
      </c>
      <c r="G30" s="57">
        <v>817</v>
      </c>
      <c r="H30" s="57">
        <v>895</v>
      </c>
      <c r="I30" s="21"/>
      <c r="J30" s="58"/>
      <c r="K30" s="58"/>
    </row>
    <row r="31" spans="1:11" ht="16.5">
      <c r="A31" s="22" t="s">
        <v>42</v>
      </c>
      <c r="B31" s="21"/>
      <c r="C31" s="23">
        <v>1</v>
      </c>
      <c r="D31" s="57">
        <v>11</v>
      </c>
      <c r="E31" s="21">
        <v>236</v>
      </c>
      <c r="F31" s="21">
        <f t="shared" si="2"/>
        <v>718</v>
      </c>
      <c r="G31" s="57">
        <v>351</v>
      </c>
      <c r="H31" s="57">
        <v>367</v>
      </c>
      <c r="I31" s="21"/>
      <c r="J31" s="58"/>
      <c r="K31" s="58"/>
    </row>
    <row r="32" spans="1:11" ht="16.5">
      <c r="A32" s="60" t="s">
        <v>251</v>
      </c>
      <c r="B32" s="61"/>
      <c r="C32" s="62">
        <f aca="true" t="shared" si="3" ref="C32:H32">SUM(C33:C61)</f>
        <v>29</v>
      </c>
      <c r="D32" s="62">
        <f t="shared" si="3"/>
        <v>411</v>
      </c>
      <c r="E32" s="62">
        <f t="shared" si="3"/>
        <v>21790</v>
      </c>
      <c r="F32" s="62">
        <f t="shared" si="3"/>
        <v>70499</v>
      </c>
      <c r="G32" s="62">
        <f t="shared" si="3"/>
        <v>36111</v>
      </c>
      <c r="H32" s="62">
        <f t="shared" si="3"/>
        <v>34388</v>
      </c>
      <c r="I32" s="61"/>
      <c r="J32" s="63"/>
      <c r="K32" s="63"/>
    </row>
    <row r="33" spans="1:11" ht="16.5">
      <c r="A33" s="22" t="s">
        <v>43</v>
      </c>
      <c r="B33" s="21"/>
      <c r="C33" s="23">
        <v>1</v>
      </c>
      <c r="D33" s="57">
        <v>15</v>
      </c>
      <c r="E33" s="57">
        <v>2605</v>
      </c>
      <c r="F33" s="21">
        <f t="shared" si="2"/>
        <v>8527</v>
      </c>
      <c r="G33" s="57">
        <v>4275</v>
      </c>
      <c r="H33" s="57">
        <v>4252</v>
      </c>
      <c r="I33" s="21"/>
      <c r="J33" s="58"/>
      <c r="K33" s="58"/>
    </row>
    <row r="34" spans="1:11" ht="16.5">
      <c r="A34" s="22" t="s">
        <v>44</v>
      </c>
      <c r="B34" s="23"/>
      <c r="C34" s="23">
        <v>1</v>
      </c>
      <c r="D34" s="23">
        <v>10</v>
      </c>
      <c r="E34" s="23">
        <v>268</v>
      </c>
      <c r="F34" s="21">
        <f t="shared" si="2"/>
        <v>818</v>
      </c>
      <c r="G34" s="23">
        <v>415</v>
      </c>
      <c r="H34" s="23">
        <v>403</v>
      </c>
      <c r="I34" s="21"/>
      <c r="J34" s="20"/>
      <c r="K34" s="20"/>
    </row>
    <row r="35" spans="1:11" ht="16.5">
      <c r="A35" s="22" t="s">
        <v>45</v>
      </c>
      <c r="B35" s="23"/>
      <c r="C35" s="23">
        <v>1</v>
      </c>
      <c r="D35" s="23">
        <v>13</v>
      </c>
      <c r="E35" s="23">
        <v>479</v>
      </c>
      <c r="F35" s="21">
        <f t="shared" si="2"/>
        <v>1334</v>
      </c>
      <c r="G35" s="23">
        <v>715</v>
      </c>
      <c r="H35" s="23">
        <v>619</v>
      </c>
      <c r="I35" s="21"/>
      <c r="J35" s="20"/>
      <c r="K35" s="20"/>
    </row>
    <row r="36" spans="1:11" ht="16.5">
      <c r="A36" s="22" t="s">
        <v>46</v>
      </c>
      <c r="B36" s="21"/>
      <c r="C36" s="23">
        <v>1</v>
      </c>
      <c r="D36" s="57">
        <v>9</v>
      </c>
      <c r="E36" s="21">
        <v>298</v>
      </c>
      <c r="F36" s="21">
        <f t="shared" si="2"/>
        <v>850</v>
      </c>
      <c r="G36" s="57">
        <v>429</v>
      </c>
      <c r="H36" s="57">
        <v>421</v>
      </c>
      <c r="I36" s="21"/>
      <c r="J36" s="58"/>
      <c r="K36" s="58"/>
    </row>
    <row r="37" spans="1:11" ht="16.5">
      <c r="A37" s="22" t="s">
        <v>47</v>
      </c>
      <c r="B37" s="21"/>
      <c r="C37" s="23">
        <v>1</v>
      </c>
      <c r="D37" s="57">
        <v>22</v>
      </c>
      <c r="E37" s="21">
        <v>880</v>
      </c>
      <c r="F37" s="21">
        <f t="shared" si="2"/>
        <v>2798</v>
      </c>
      <c r="G37" s="57">
        <v>1404</v>
      </c>
      <c r="H37" s="57">
        <v>1394</v>
      </c>
      <c r="I37" s="21"/>
      <c r="J37" s="58"/>
      <c r="K37" s="58"/>
    </row>
    <row r="38" spans="1:11" ht="16.5">
      <c r="A38" s="22" t="s">
        <v>48</v>
      </c>
      <c r="B38" s="21"/>
      <c r="C38" s="23">
        <v>1</v>
      </c>
      <c r="D38" s="57">
        <v>10</v>
      </c>
      <c r="E38" s="21">
        <v>410</v>
      </c>
      <c r="F38" s="21">
        <f t="shared" si="2"/>
        <v>917</v>
      </c>
      <c r="G38" s="57">
        <v>511</v>
      </c>
      <c r="H38" s="57">
        <v>406</v>
      </c>
      <c r="I38" s="21"/>
      <c r="J38" s="58"/>
      <c r="K38" s="58"/>
    </row>
    <row r="39" spans="1:11" ht="16.5">
      <c r="A39" s="22" t="s">
        <v>49</v>
      </c>
      <c r="B39" s="21"/>
      <c r="C39" s="23">
        <v>1</v>
      </c>
      <c r="D39" s="57">
        <v>9</v>
      </c>
      <c r="E39" s="21">
        <v>398</v>
      </c>
      <c r="F39" s="21">
        <f t="shared" si="2"/>
        <v>1251</v>
      </c>
      <c r="G39" s="57">
        <v>612</v>
      </c>
      <c r="H39" s="57">
        <v>639</v>
      </c>
      <c r="I39" s="21"/>
      <c r="J39" s="58"/>
      <c r="K39" s="58"/>
    </row>
    <row r="40" spans="1:11" ht="16.5">
      <c r="A40" s="22" t="s">
        <v>50</v>
      </c>
      <c r="B40" s="21"/>
      <c r="C40" s="23">
        <v>1</v>
      </c>
      <c r="D40" s="57">
        <v>11</v>
      </c>
      <c r="E40" s="21">
        <v>520</v>
      </c>
      <c r="F40" s="21">
        <f t="shared" si="2"/>
        <v>1955</v>
      </c>
      <c r="G40" s="57">
        <v>1037</v>
      </c>
      <c r="H40" s="57">
        <v>918</v>
      </c>
      <c r="I40" s="21"/>
      <c r="J40" s="58"/>
      <c r="K40" s="58"/>
    </row>
    <row r="41" spans="1:11" ht="16.5">
      <c r="A41" s="22" t="s">
        <v>51</v>
      </c>
      <c r="B41" s="21"/>
      <c r="C41" s="23">
        <v>1</v>
      </c>
      <c r="D41" s="57">
        <v>16</v>
      </c>
      <c r="E41" s="21">
        <v>498</v>
      </c>
      <c r="F41" s="21">
        <f t="shared" si="2"/>
        <v>1312</v>
      </c>
      <c r="G41" s="57">
        <v>712</v>
      </c>
      <c r="H41" s="57">
        <v>600</v>
      </c>
      <c r="I41" s="21"/>
      <c r="J41" s="58"/>
      <c r="K41" s="58"/>
    </row>
    <row r="42" spans="1:11" ht="16.5">
      <c r="A42" s="22" t="s">
        <v>52</v>
      </c>
      <c r="B42" s="21"/>
      <c r="C42" s="23">
        <v>1</v>
      </c>
      <c r="D42" s="57">
        <v>8</v>
      </c>
      <c r="E42" s="21">
        <v>377</v>
      </c>
      <c r="F42" s="21">
        <f t="shared" si="2"/>
        <v>1275</v>
      </c>
      <c r="G42" s="57">
        <v>690</v>
      </c>
      <c r="H42" s="57">
        <v>585</v>
      </c>
      <c r="I42" s="21"/>
      <c r="J42" s="58"/>
      <c r="K42" s="58"/>
    </row>
    <row r="43" spans="1:11" ht="16.5">
      <c r="A43" s="22" t="s">
        <v>53</v>
      </c>
      <c r="B43" s="21"/>
      <c r="C43" s="23">
        <v>1</v>
      </c>
      <c r="D43" s="57">
        <v>11</v>
      </c>
      <c r="E43" s="21">
        <v>686</v>
      </c>
      <c r="F43" s="21">
        <f t="shared" si="2"/>
        <v>1882</v>
      </c>
      <c r="G43" s="57">
        <v>953</v>
      </c>
      <c r="H43" s="57">
        <v>929</v>
      </c>
      <c r="I43" s="21"/>
      <c r="J43" s="58"/>
      <c r="K43" s="58"/>
    </row>
    <row r="44" spans="1:11" ht="16.5">
      <c r="A44" s="22" t="s">
        <v>54</v>
      </c>
      <c r="B44" s="21"/>
      <c r="C44" s="23">
        <v>1</v>
      </c>
      <c r="D44" s="57">
        <v>27</v>
      </c>
      <c r="E44" s="21">
        <v>1958</v>
      </c>
      <c r="F44" s="21">
        <f t="shared" si="2"/>
        <v>7609</v>
      </c>
      <c r="G44" s="57">
        <v>3837</v>
      </c>
      <c r="H44" s="57">
        <v>3772</v>
      </c>
      <c r="I44" s="21"/>
      <c r="J44" s="58"/>
      <c r="K44" s="58"/>
    </row>
    <row r="45" spans="1:11" ht="16.5">
      <c r="A45" s="22" t="s">
        <v>55</v>
      </c>
      <c r="B45" s="21"/>
      <c r="C45" s="23">
        <v>1</v>
      </c>
      <c r="D45" s="57">
        <v>29</v>
      </c>
      <c r="E45" s="21">
        <v>1917</v>
      </c>
      <c r="F45" s="21">
        <f t="shared" si="2"/>
        <v>7049</v>
      </c>
      <c r="G45" s="57">
        <v>3590</v>
      </c>
      <c r="H45" s="57">
        <v>3459</v>
      </c>
      <c r="I45" s="21"/>
      <c r="J45" s="58"/>
      <c r="K45" s="58"/>
    </row>
    <row r="46" spans="1:11" ht="16.5">
      <c r="A46" s="22" t="s">
        <v>56</v>
      </c>
      <c r="B46" s="21"/>
      <c r="C46" s="23">
        <v>1</v>
      </c>
      <c r="D46" s="57">
        <v>22</v>
      </c>
      <c r="E46" s="21">
        <v>1558</v>
      </c>
      <c r="F46" s="21">
        <f t="shared" si="2"/>
        <v>4912</v>
      </c>
      <c r="G46" s="57">
        <v>2478</v>
      </c>
      <c r="H46" s="57">
        <v>2434</v>
      </c>
      <c r="I46" s="21"/>
      <c r="J46" s="58"/>
      <c r="K46" s="58"/>
    </row>
    <row r="47" spans="1:11" ht="16.5">
      <c r="A47" s="22" t="s">
        <v>57</v>
      </c>
      <c r="B47" s="21"/>
      <c r="C47" s="23">
        <v>1</v>
      </c>
      <c r="D47" s="57">
        <v>17</v>
      </c>
      <c r="E47" s="21">
        <v>758</v>
      </c>
      <c r="F47" s="21">
        <f t="shared" si="2"/>
        <v>2334</v>
      </c>
      <c r="G47" s="57">
        <v>1232</v>
      </c>
      <c r="H47" s="57">
        <v>1102</v>
      </c>
      <c r="I47" s="21"/>
      <c r="J47" s="58"/>
      <c r="K47" s="58"/>
    </row>
    <row r="48" spans="1:11" ht="16.5">
      <c r="A48" s="22" t="s">
        <v>58</v>
      </c>
      <c r="B48" s="21"/>
      <c r="C48" s="23">
        <v>1</v>
      </c>
      <c r="D48" s="57">
        <v>26</v>
      </c>
      <c r="E48" s="21">
        <v>1538</v>
      </c>
      <c r="F48" s="21">
        <f t="shared" si="2"/>
        <v>5486</v>
      </c>
      <c r="G48" s="57">
        <v>2751</v>
      </c>
      <c r="H48" s="57">
        <v>2735</v>
      </c>
      <c r="I48" s="21"/>
      <c r="J48" s="58"/>
      <c r="K48" s="58"/>
    </row>
    <row r="49" spans="1:11" ht="16.5">
      <c r="A49" s="22" t="s">
        <v>59</v>
      </c>
      <c r="B49" s="21"/>
      <c r="C49" s="23">
        <v>1</v>
      </c>
      <c r="D49" s="57">
        <v>16</v>
      </c>
      <c r="E49" s="21">
        <v>786</v>
      </c>
      <c r="F49" s="21">
        <f t="shared" si="2"/>
        <v>2772</v>
      </c>
      <c r="G49" s="57">
        <v>1423</v>
      </c>
      <c r="H49" s="57">
        <v>1349</v>
      </c>
      <c r="I49" s="21"/>
      <c r="J49" s="58"/>
      <c r="K49" s="58"/>
    </row>
    <row r="50" spans="1:11" ht="16.5">
      <c r="A50" s="22" t="s">
        <v>60</v>
      </c>
      <c r="B50" s="21"/>
      <c r="C50" s="23">
        <v>1</v>
      </c>
      <c r="D50" s="57">
        <v>16</v>
      </c>
      <c r="E50" s="21">
        <v>676</v>
      </c>
      <c r="F50" s="21">
        <f t="shared" si="2"/>
        <v>2064</v>
      </c>
      <c r="G50" s="57">
        <v>1112</v>
      </c>
      <c r="H50" s="57">
        <v>952</v>
      </c>
      <c r="I50" s="21"/>
      <c r="J50" s="58"/>
      <c r="K50" s="58"/>
    </row>
    <row r="51" spans="1:11" ht="16.5">
      <c r="A51" s="22" t="s">
        <v>61</v>
      </c>
      <c r="B51" s="21"/>
      <c r="C51" s="23">
        <v>1</v>
      </c>
      <c r="D51" s="57">
        <v>14</v>
      </c>
      <c r="E51" s="21">
        <v>697</v>
      </c>
      <c r="F51" s="21">
        <f t="shared" si="2"/>
        <v>2267</v>
      </c>
      <c r="G51" s="57">
        <v>1156</v>
      </c>
      <c r="H51" s="57">
        <v>1111</v>
      </c>
      <c r="I51" s="21"/>
      <c r="J51" s="58"/>
      <c r="K51" s="58"/>
    </row>
    <row r="52" spans="1:11" ht="16.5">
      <c r="A52" s="22" t="s">
        <v>62</v>
      </c>
      <c r="B52" s="21"/>
      <c r="C52" s="23">
        <v>1</v>
      </c>
      <c r="D52" s="57">
        <v>10</v>
      </c>
      <c r="E52" s="21">
        <v>372</v>
      </c>
      <c r="F52" s="21">
        <f t="shared" si="2"/>
        <v>1255</v>
      </c>
      <c r="G52" s="57">
        <v>677</v>
      </c>
      <c r="H52" s="57">
        <v>578</v>
      </c>
      <c r="I52" s="21"/>
      <c r="J52" s="58"/>
      <c r="K52" s="58"/>
    </row>
    <row r="53" spans="1:11" ht="16.5">
      <c r="A53" s="22" t="s">
        <v>63</v>
      </c>
      <c r="B53" s="21"/>
      <c r="C53" s="23">
        <v>1</v>
      </c>
      <c r="D53" s="57">
        <v>18</v>
      </c>
      <c r="E53" s="21">
        <v>565</v>
      </c>
      <c r="F53" s="21">
        <f t="shared" si="2"/>
        <v>1829</v>
      </c>
      <c r="G53" s="57">
        <v>913</v>
      </c>
      <c r="H53" s="57">
        <v>916</v>
      </c>
      <c r="I53" s="21"/>
      <c r="J53" s="58"/>
      <c r="K53" s="58"/>
    </row>
    <row r="54" spans="1:11" ht="16.5">
      <c r="A54" s="22" t="s">
        <v>64</v>
      </c>
      <c r="B54" s="21"/>
      <c r="C54" s="23">
        <v>1</v>
      </c>
      <c r="D54" s="57">
        <v>17</v>
      </c>
      <c r="E54" s="21">
        <v>703</v>
      </c>
      <c r="F54" s="21">
        <f t="shared" si="2"/>
        <v>1613</v>
      </c>
      <c r="G54" s="57">
        <v>905</v>
      </c>
      <c r="H54" s="57">
        <v>708</v>
      </c>
      <c r="I54" s="21"/>
      <c r="J54" s="58"/>
      <c r="K54" s="58"/>
    </row>
    <row r="55" spans="1:11" ht="16.5">
      <c r="A55" s="22" t="s">
        <v>65</v>
      </c>
      <c r="B55" s="21"/>
      <c r="C55" s="23">
        <v>1</v>
      </c>
      <c r="D55" s="57">
        <v>15</v>
      </c>
      <c r="E55" s="21">
        <v>775</v>
      </c>
      <c r="F55" s="21">
        <f t="shared" si="2"/>
        <v>1976</v>
      </c>
      <c r="G55" s="57">
        <v>1015</v>
      </c>
      <c r="H55" s="57">
        <v>961</v>
      </c>
      <c r="I55" s="21"/>
      <c r="J55" s="58"/>
      <c r="K55" s="58"/>
    </row>
    <row r="56" spans="1:11" ht="16.5">
      <c r="A56" s="22" t="s">
        <v>66</v>
      </c>
      <c r="B56" s="23"/>
      <c r="C56" s="23">
        <v>1</v>
      </c>
      <c r="D56" s="23">
        <v>11</v>
      </c>
      <c r="E56" s="23">
        <v>497</v>
      </c>
      <c r="F56" s="21">
        <f t="shared" si="2"/>
        <v>1603</v>
      </c>
      <c r="G56" s="23">
        <v>774</v>
      </c>
      <c r="H56" s="23">
        <v>829</v>
      </c>
      <c r="I56" s="21"/>
      <c r="J56" s="20"/>
      <c r="K56" s="20"/>
    </row>
    <row r="57" spans="1:11" ht="16.5">
      <c r="A57" s="22" t="s">
        <v>67</v>
      </c>
      <c r="B57" s="23"/>
      <c r="C57" s="23">
        <v>1</v>
      </c>
      <c r="D57" s="23">
        <v>12</v>
      </c>
      <c r="E57" s="23">
        <v>595</v>
      </c>
      <c r="F57" s="21">
        <f t="shared" si="2"/>
        <v>1855</v>
      </c>
      <c r="G57" s="23">
        <v>954</v>
      </c>
      <c r="H57" s="23">
        <v>901</v>
      </c>
      <c r="I57" s="21"/>
      <c r="J57" s="20"/>
      <c r="K57" s="20"/>
    </row>
    <row r="58" spans="1:11" ht="16.5">
      <c r="A58" s="22" t="s">
        <v>68</v>
      </c>
      <c r="B58" s="23"/>
      <c r="C58" s="23">
        <v>1</v>
      </c>
      <c r="D58" s="23">
        <v>2</v>
      </c>
      <c r="E58" s="23">
        <v>61</v>
      </c>
      <c r="F58" s="21">
        <f t="shared" si="2"/>
        <v>110</v>
      </c>
      <c r="G58" s="23">
        <v>61</v>
      </c>
      <c r="H58" s="23">
        <v>49</v>
      </c>
      <c r="I58" s="21"/>
      <c r="J58" s="20"/>
      <c r="K58" s="20"/>
    </row>
    <row r="59" spans="1:11" ht="16.5">
      <c r="A59" s="22" t="s">
        <v>69</v>
      </c>
      <c r="B59" s="21"/>
      <c r="C59" s="23">
        <v>1</v>
      </c>
      <c r="D59" s="57">
        <v>6</v>
      </c>
      <c r="E59" s="57">
        <v>156</v>
      </c>
      <c r="F59" s="21">
        <f t="shared" si="2"/>
        <v>391</v>
      </c>
      <c r="G59" s="57">
        <v>216</v>
      </c>
      <c r="H59" s="57">
        <v>175</v>
      </c>
      <c r="I59" s="21"/>
      <c r="J59" s="58"/>
      <c r="K59" s="58"/>
    </row>
    <row r="60" spans="1:11" ht="16.5">
      <c r="A60" s="24" t="s">
        <v>70</v>
      </c>
      <c r="B60" s="21"/>
      <c r="C60" s="23">
        <v>1</v>
      </c>
      <c r="D60" s="57">
        <v>10</v>
      </c>
      <c r="E60" s="21">
        <v>428</v>
      </c>
      <c r="F60" s="21">
        <f t="shared" si="2"/>
        <v>1293</v>
      </c>
      <c r="G60" s="57">
        <v>662</v>
      </c>
      <c r="H60" s="57">
        <v>631</v>
      </c>
      <c r="I60" s="21"/>
      <c r="J60" s="58"/>
      <c r="K60" s="58"/>
    </row>
    <row r="61" spans="1:11" ht="16.5">
      <c r="A61" s="22" t="s">
        <v>71</v>
      </c>
      <c r="B61" s="21"/>
      <c r="C61" s="23">
        <v>1</v>
      </c>
      <c r="D61" s="57">
        <v>9</v>
      </c>
      <c r="E61" s="21">
        <v>331</v>
      </c>
      <c r="F61" s="21">
        <f t="shared" si="2"/>
        <v>1162</v>
      </c>
      <c r="G61" s="57">
        <v>602</v>
      </c>
      <c r="H61" s="57">
        <v>560</v>
      </c>
      <c r="I61" s="21"/>
      <c r="J61" s="58"/>
      <c r="K61" s="58"/>
    </row>
    <row r="62" spans="1:11" ht="16.5">
      <c r="A62" s="64" t="s">
        <v>252</v>
      </c>
      <c r="B62" s="65"/>
      <c r="C62" s="66">
        <f aca="true" t="shared" si="4" ref="C62:H62">SUM(C63:C93)</f>
        <v>31</v>
      </c>
      <c r="D62" s="66">
        <f t="shared" si="4"/>
        <v>613</v>
      </c>
      <c r="E62" s="66">
        <f t="shared" si="4"/>
        <v>37100</v>
      </c>
      <c r="F62" s="66">
        <f t="shared" si="4"/>
        <v>112596</v>
      </c>
      <c r="G62" s="66">
        <f t="shared" si="4"/>
        <v>54843</v>
      </c>
      <c r="H62" s="66">
        <f t="shared" si="4"/>
        <v>57753</v>
      </c>
      <c r="I62" s="65"/>
      <c r="J62" s="67"/>
      <c r="K62" s="67"/>
    </row>
    <row r="63" spans="1:11" ht="16.5">
      <c r="A63" s="25" t="s">
        <v>72</v>
      </c>
      <c r="B63" s="21"/>
      <c r="C63" s="23">
        <v>1</v>
      </c>
      <c r="D63" s="57">
        <v>20</v>
      </c>
      <c r="E63" s="21">
        <v>1022</v>
      </c>
      <c r="F63" s="21">
        <f t="shared" si="2"/>
        <v>3249</v>
      </c>
      <c r="G63" s="57">
        <v>1496</v>
      </c>
      <c r="H63" s="57">
        <v>1753</v>
      </c>
      <c r="I63" s="21"/>
      <c r="J63" s="58"/>
      <c r="K63" s="58"/>
    </row>
    <row r="64" spans="1:11" ht="16.5">
      <c r="A64" s="25" t="s">
        <v>73</v>
      </c>
      <c r="B64" s="21"/>
      <c r="C64" s="23">
        <v>1</v>
      </c>
      <c r="D64" s="57">
        <v>44</v>
      </c>
      <c r="E64" s="21">
        <v>3358</v>
      </c>
      <c r="F64" s="21">
        <f t="shared" si="2"/>
        <v>10405</v>
      </c>
      <c r="G64" s="57">
        <v>5107</v>
      </c>
      <c r="H64" s="57">
        <v>5298</v>
      </c>
      <c r="I64" s="21"/>
      <c r="J64" s="58"/>
      <c r="K64" s="58"/>
    </row>
    <row r="65" spans="1:11" ht="16.5">
      <c r="A65" s="25" t="s">
        <v>74</v>
      </c>
      <c r="B65" s="21"/>
      <c r="C65" s="23">
        <v>1</v>
      </c>
      <c r="D65" s="57">
        <v>17</v>
      </c>
      <c r="E65" s="21">
        <v>840</v>
      </c>
      <c r="F65" s="21">
        <f t="shared" si="2"/>
        <v>2717</v>
      </c>
      <c r="G65" s="57">
        <v>1285</v>
      </c>
      <c r="H65" s="57">
        <v>1432</v>
      </c>
      <c r="I65" s="21"/>
      <c r="J65" s="58"/>
      <c r="K65" s="58"/>
    </row>
    <row r="66" spans="1:11" ht="16.5">
      <c r="A66" s="25" t="s">
        <v>75</v>
      </c>
      <c r="B66" s="21"/>
      <c r="C66" s="23">
        <v>1</v>
      </c>
      <c r="D66" s="57">
        <v>20</v>
      </c>
      <c r="E66" s="21">
        <v>1436</v>
      </c>
      <c r="F66" s="21">
        <f t="shared" si="2"/>
        <v>4547</v>
      </c>
      <c r="G66" s="57">
        <v>2166</v>
      </c>
      <c r="H66" s="57">
        <v>2381</v>
      </c>
      <c r="I66" s="21"/>
      <c r="J66" s="58"/>
      <c r="K66" s="58"/>
    </row>
    <row r="67" spans="1:11" ht="16.5">
      <c r="A67" s="25" t="s">
        <v>76</v>
      </c>
      <c r="B67" s="21"/>
      <c r="C67" s="23">
        <v>1</v>
      </c>
      <c r="D67" s="57">
        <v>9</v>
      </c>
      <c r="E67" s="21">
        <v>251</v>
      </c>
      <c r="F67" s="21">
        <f t="shared" si="2"/>
        <v>752</v>
      </c>
      <c r="G67" s="57">
        <v>414</v>
      </c>
      <c r="H67" s="57">
        <v>338</v>
      </c>
      <c r="I67" s="21"/>
      <c r="J67" s="58"/>
      <c r="K67" s="58"/>
    </row>
    <row r="68" spans="1:11" ht="16.5">
      <c r="A68" s="25" t="s">
        <v>77</v>
      </c>
      <c r="B68" s="21"/>
      <c r="C68" s="23">
        <v>1</v>
      </c>
      <c r="D68" s="57">
        <v>38</v>
      </c>
      <c r="E68" s="21">
        <v>5343</v>
      </c>
      <c r="F68" s="21">
        <f t="shared" si="2"/>
        <v>15782</v>
      </c>
      <c r="G68" s="57">
        <v>7454</v>
      </c>
      <c r="H68" s="57">
        <v>8328</v>
      </c>
      <c r="I68" s="21"/>
      <c r="J68" s="58"/>
      <c r="K68" s="58"/>
    </row>
    <row r="69" spans="1:11" ht="16.5">
      <c r="A69" s="25" t="s">
        <v>78</v>
      </c>
      <c r="B69" s="21"/>
      <c r="C69" s="23">
        <v>1</v>
      </c>
      <c r="D69" s="57">
        <v>28</v>
      </c>
      <c r="E69" s="21">
        <v>1884</v>
      </c>
      <c r="F69" s="21">
        <f t="shared" si="2"/>
        <v>5539</v>
      </c>
      <c r="G69" s="57">
        <v>2707</v>
      </c>
      <c r="H69" s="57">
        <v>2832</v>
      </c>
      <c r="I69" s="21"/>
      <c r="J69" s="58"/>
      <c r="K69" s="58"/>
    </row>
    <row r="70" spans="1:11" ht="16.5">
      <c r="A70" s="25" t="s">
        <v>79</v>
      </c>
      <c r="B70" s="21"/>
      <c r="C70" s="23">
        <v>1</v>
      </c>
      <c r="D70" s="57">
        <v>20</v>
      </c>
      <c r="E70" s="21">
        <v>1131</v>
      </c>
      <c r="F70" s="21">
        <f t="shared" si="2"/>
        <v>3727</v>
      </c>
      <c r="G70" s="57">
        <v>1837</v>
      </c>
      <c r="H70" s="57">
        <v>1890</v>
      </c>
      <c r="I70" s="21"/>
      <c r="J70" s="58"/>
      <c r="K70" s="58"/>
    </row>
    <row r="71" spans="1:11" ht="16.5">
      <c r="A71" s="25" t="s">
        <v>259</v>
      </c>
      <c r="B71" s="21"/>
      <c r="C71" s="23">
        <v>1</v>
      </c>
      <c r="D71" s="57">
        <v>30</v>
      </c>
      <c r="E71" s="21">
        <v>2052</v>
      </c>
      <c r="F71" s="21">
        <f t="shared" si="2"/>
        <v>6327</v>
      </c>
      <c r="G71" s="57">
        <v>3089</v>
      </c>
      <c r="H71" s="57">
        <v>3238</v>
      </c>
      <c r="I71" s="21"/>
      <c r="J71" s="58"/>
      <c r="K71" s="58"/>
    </row>
    <row r="72" spans="1:11" ht="16.5">
      <c r="A72" s="25" t="s">
        <v>80</v>
      </c>
      <c r="B72" s="21"/>
      <c r="C72" s="23">
        <v>1</v>
      </c>
      <c r="D72" s="57">
        <v>6</v>
      </c>
      <c r="E72" s="21">
        <v>200</v>
      </c>
      <c r="F72" s="21">
        <f aca="true" t="shared" si="5" ref="F72:F135">SUM(G72:H72)</f>
        <v>599</v>
      </c>
      <c r="G72" s="57">
        <v>303</v>
      </c>
      <c r="H72" s="57">
        <v>296</v>
      </c>
      <c r="I72" s="21"/>
      <c r="J72" s="58"/>
      <c r="K72" s="58"/>
    </row>
    <row r="73" spans="1:11" ht="16.5">
      <c r="A73" s="25" t="s">
        <v>81</v>
      </c>
      <c r="B73" s="21"/>
      <c r="C73" s="23">
        <v>1</v>
      </c>
      <c r="D73" s="57">
        <v>19</v>
      </c>
      <c r="E73" s="21">
        <v>761</v>
      </c>
      <c r="F73" s="21">
        <f t="shared" si="5"/>
        <v>2282</v>
      </c>
      <c r="G73" s="57">
        <v>1111</v>
      </c>
      <c r="H73" s="57">
        <v>1171</v>
      </c>
      <c r="I73" s="21"/>
      <c r="J73" s="58"/>
      <c r="K73" s="58"/>
    </row>
    <row r="74" spans="1:11" ht="16.5">
      <c r="A74" s="25" t="s">
        <v>82</v>
      </c>
      <c r="B74" s="21"/>
      <c r="C74" s="23">
        <v>1</v>
      </c>
      <c r="D74" s="57">
        <v>4</v>
      </c>
      <c r="E74" s="21">
        <v>83</v>
      </c>
      <c r="F74" s="21">
        <f t="shared" si="5"/>
        <v>241</v>
      </c>
      <c r="G74" s="57">
        <v>126</v>
      </c>
      <c r="H74" s="57">
        <v>115</v>
      </c>
      <c r="I74" s="21"/>
      <c r="J74" s="58"/>
      <c r="K74" s="58"/>
    </row>
    <row r="75" spans="1:11" ht="16.5">
      <c r="A75" s="25" t="s">
        <v>83</v>
      </c>
      <c r="B75" s="21"/>
      <c r="C75" s="23">
        <v>1</v>
      </c>
      <c r="D75" s="57">
        <v>10</v>
      </c>
      <c r="E75" s="21">
        <v>564</v>
      </c>
      <c r="F75" s="21">
        <f t="shared" si="5"/>
        <v>1720</v>
      </c>
      <c r="G75" s="57">
        <v>812</v>
      </c>
      <c r="H75" s="57">
        <v>908</v>
      </c>
      <c r="I75" s="21"/>
      <c r="J75" s="58"/>
      <c r="K75" s="58"/>
    </row>
    <row r="76" spans="1:11" ht="16.5">
      <c r="A76" s="25" t="s">
        <v>84</v>
      </c>
      <c r="B76" s="21"/>
      <c r="C76" s="23">
        <v>1</v>
      </c>
      <c r="D76" s="57">
        <v>20</v>
      </c>
      <c r="E76" s="21">
        <v>970</v>
      </c>
      <c r="F76" s="21">
        <f t="shared" si="5"/>
        <v>2800</v>
      </c>
      <c r="G76" s="57">
        <v>1416</v>
      </c>
      <c r="H76" s="57">
        <v>1384</v>
      </c>
      <c r="I76" s="21"/>
      <c r="J76" s="58"/>
      <c r="K76" s="58"/>
    </row>
    <row r="77" spans="1:11" ht="16.5">
      <c r="A77" s="25" t="s">
        <v>85</v>
      </c>
      <c r="B77" s="21"/>
      <c r="C77" s="23">
        <v>1</v>
      </c>
      <c r="D77" s="57">
        <v>11</v>
      </c>
      <c r="E77" s="21">
        <v>473</v>
      </c>
      <c r="F77" s="21">
        <f t="shared" si="5"/>
        <v>1459</v>
      </c>
      <c r="G77" s="57">
        <v>718</v>
      </c>
      <c r="H77" s="57">
        <v>741</v>
      </c>
      <c r="I77" s="21"/>
      <c r="J77" s="58"/>
      <c r="K77" s="58"/>
    </row>
    <row r="78" spans="1:11" ht="16.5">
      <c r="A78" s="25" t="s">
        <v>86</v>
      </c>
      <c r="B78" s="21"/>
      <c r="C78" s="23">
        <v>1</v>
      </c>
      <c r="D78" s="57">
        <v>14</v>
      </c>
      <c r="E78" s="21">
        <v>367</v>
      </c>
      <c r="F78" s="21">
        <f t="shared" si="5"/>
        <v>1092</v>
      </c>
      <c r="G78" s="57">
        <v>547</v>
      </c>
      <c r="H78" s="57">
        <v>545</v>
      </c>
      <c r="I78" s="21"/>
      <c r="J78" s="58"/>
      <c r="K78" s="58"/>
    </row>
    <row r="79" spans="1:11" ht="16.5">
      <c r="A79" s="25" t="s">
        <v>87</v>
      </c>
      <c r="B79" s="21"/>
      <c r="C79" s="23">
        <v>1</v>
      </c>
      <c r="D79" s="57">
        <v>32</v>
      </c>
      <c r="E79" s="21">
        <v>2607</v>
      </c>
      <c r="F79" s="21">
        <f t="shared" si="5"/>
        <v>7737</v>
      </c>
      <c r="G79" s="57">
        <v>3734</v>
      </c>
      <c r="H79" s="57">
        <v>4003</v>
      </c>
      <c r="I79" s="21"/>
      <c r="J79" s="58"/>
      <c r="K79" s="58"/>
    </row>
    <row r="80" spans="1:11" ht="16.5">
      <c r="A80" s="25" t="s">
        <v>88</v>
      </c>
      <c r="B80" s="21"/>
      <c r="C80" s="23">
        <v>1</v>
      </c>
      <c r="D80" s="57">
        <v>18</v>
      </c>
      <c r="E80" s="21">
        <v>1031</v>
      </c>
      <c r="F80" s="21">
        <f t="shared" si="5"/>
        <v>2987</v>
      </c>
      <c r="G80" s="57">
        <v>1520</v>
      </c>
      <c r="H80" s="57">
        <v>1467</v>
      </c>
      <c r="I80" s="21"/>
      <c r="J80" s="58"/>
      <c r="K80" s="58"/>
    </row>
    <row r="81" spans="1:11" ht="16.5">
      <c r="A81" s="25" t="s">
        <v>89</v>
      </c>
      <c r="B81" s="21"/>
      <c r="C81" s="23">
        <v>1</v>
      </c>
      <c r="D81" s="57">
        <v>28</v>
      </c>
      <c r="E81" s="21">
        <v>984</v>
      </c>
      <c r="F81" s="21">
        <f t="shared" si="5"/>
        <v>3000</v>
      </c>
      <c r="G81" s="57">
        <v>1503</v>
      </c>
      <c r="H81" s="57">
        <v>1497</v>
      </c>
      <c r="I81" s="21"/>
      <c r="J81" s="58"/>
      <c r="K81" s="58"/>
    </row>
    <row r="82" spans="1:11" ht="16.5">
      <c r="A82" s="25" t="s">
        <v>90</v>
      </c>
      <c r="B82" s="21"/>
      <c r="C82" s="23">
        <v>1</v>
      </c>
      <c r="D82" s="57">
        <v>13</v>
      </c>
      <c r="E82" s="57">
        <v>723</v>
      </c>
      <c r="F82" s="21">
        <f t="shared" si="5"/>
        <v>2070</v>
      </c>
      <c r="G82" s="57">
        <v>1032</v>
      </c>
      <c r="H82" s="57">
        <v>1038</v>
      </c>
      <c r="I82" s="19"/>
      <c r="J82" s="19"/>
      <c r="K82" s="19"/>
    </row>
    <row r="83" spans="1:11" ht="16.5">
      <c r="A83" s="25" t="s">
        <v>91</v>
      </c>
      <c r="B83" s="21"/>
      <c r="C83" s="23">
        <v>1</v>
      </c>
      <c r="D83" s="57">
        <v>30</v>
      </c>
      <c r="E83" s="21">
        <v>1997</v>
      </c>
      <c r="F83" s="21">
        <f t="shared" si="5"/>
        <v>5880</v>
      </c>
      <c r="G83" s="57">
        <v>2952</v>
      </c>
      <c r="H83" s="57">
        <v>2928</v>
      </c>
      <c r="I83" s="21"/>
      <c r="J83" s="58"/>
      <c r="K83" s="58"/>
    </row>
    <row r="84" spans="1:11" ht="16.5">
      <c r="A84" s="25" t="s">
        <v>92</v>
      </c>
      <c r="B84" s="21"/>
      <c r="C84" s="23">
        <v>1</v>
      </c>
      <c r="D84" s="57">
        <v>33</v>
      </c>
      <c r="E84" s="21">
        <v>2267</v>
      </c>
      <c r="F84" s="21">
        <f t="shared" si="5"/>
        <v>6839</v>
      </c>
      <c r="G84" s="57">
        <v>3311</v>
      </c>
      <c r="H84" s="57">
        <v>3528</v>
      </c>
      <c r="I84" s="21"/>
      <c r="J84" s="58"/>
      <c r="K84" s="58"/>
    </row>
    <row r="85" spans="1:11" ht="16.5">
      <c r="A85" s="25" t="s">
        <v>93</v>
      </c>
      <c r="B85" s="21"/>
      <c r="C85" s="23">
        <v>1</v>
      </c>
      <c r="D85" s="57">
        <v>30</v>
      </c>
      <c r="E85" s="21">
        <v>1842</v>
      </c>
      <c r="F85" s="21">
        <f t="shared" si="5"/>
        <v>5609</v>
      </c>
      <c r="G85" s="57">
        <v>2720</v>
      </c>
      <c r="H85" s="57">
        <v>2889</v>
      </c>
      <c r="I85" s="21"/>
      <c r="J85" s="58"/>
      <c r="K85" s="58"/>
    </row>
    <row r="86" spans="1:11" ht="16.5">
      <c r="A86" s="25" t="s">
        <v>94</v>
      </c>
      <c r="B86" s="21"/>
      <c r="C86" s="23">
        <v>1</v>
      </c>
      <c r="D86" s="57">
        <v>19</v>
      </c>
      <c r="E86" s="21">
        <v>670</v>
      </c>
      <c r="F86" s="21">
        <f t="shared" si="5"/>
        <v>2258</v>
      </c>
      <c r="G86" s="57">
        <v>1119</v>
      </c>
      <c r="H86" s="57">
        <v>1139</v>
      </c>
      <c r="I86" s="21"/>
      <c r="J86" s="58"/>
      <c r="K86" s="58"/>
    </row>
    <row r="87" spans="1:11" ht="16.5">
      <c r="A87" s="25" t="s">
        <v>95</v>
      </c>
      <c r="B87" s="21"/>
      <c r="C87" s="23">
        <v>1</v>
      </c>
      <c r="D87" s="57">
        <v>8</v>
      </c>
      <c r="E87" s="21">
        <v>279</v>
      </c>
      <c r="F87" s="21">
        <f t="shared" si="5"/>
        <v>740</v>
      </c>
      <c r="G87" s="57">
        <v>364</v>
      </c>
      <c r="H87" s="57">
        <v>376</v>
      </c>
      <c r="I87" s="21"/>
      <c r="J87" s="58"/>
      <c r="K87" s="58"/>
    </row>
    <row r="88" spans="1:11" ht="16.5">
      <c r="A88" s="25" t="s">
        <v>96</v>
      </c>
      <c r="B88" s="21"/>
      <c r="C88" s="23">
        <v>1</v>
      </c>
      <c r="D88" s="57">
        <v>17</v>
      </c>
      <c r="E88" s="21">
        <v>907</v>
      </c>
      <c r="F88" s="21">
        <f t="shared" si="5"/>
        <v>2783</v>
      </c>
      <c r="G88" s="57">
        <v>1329</v>
      </c>
      <c r="H88" s="57">
        <v>1454</v>
      </c>
      <c r="I88" s="21"/>
      <c r="J88" s="58"/>
      <c r="K88" s="58"/>
    </row>
    <row r="89" spans="1:11" ht="16.5">
      <c r="A89" s="25" t="s">
        <v>97</v>
      </c>
      <c r="B89" s="21"/>
      <c r="C89" s="23">
        <v>1</v>
      </c>
      <c r="D89" s="57">
        <v>19</v>
      </c>
      <c r="E89" s="21">
        <v>898</v>
      </c>
      <c r="F89" s="21">
        <f t="shared" si="5"/>
        <v>2587</v>
      </c>
      <c r="G89" s="57">
        <v>1264</v>
      </c>
      <c r="H89" s="57">
        <v>1323</v>
      </c>
      <c r="I89" s="21"/>
      <c r="J89" s="58"/>
      <c r="K89" s="58"/>
    </row>
    <row r="90" spans="1:11" ht="16.5">
      <c r="A90" s="25" t="s">
        <v>98</v>
      </c>
      <c r="B90" s="21"/>
      <c r="C90" s="23">
        <v>1</v>
      </c>
      <c r="D90" s="57">
        <v>7</v>
      </c>
      <c r="E90" s="21">
        <v>169</v>
      </c>
      <c r="F90" s="21">
        <f t="shared" si="5"/>
        <v>526</v>
      </c>
      <c r="G90" s="57">
        <v>266</v>
      </c>
      <c r="H90" s="57">
        <v>260</v>
      </c>
      <c r="I90" s="21"/>
      <c r="J90" s="58"/>
      <c r="K90" s="58"/>
    </row>
    <row r="91" spans="1:11" ht="16.5">
      <c r="A91" s="25" t="s">
        <v>99</v>
      </c>
      <c r="B91" s="21"/>
      <c r="C91" s="23">
        <v>1</v>
      </c>
      <c r="D91" s="57">
        <v>9</v>
      </c>
      <c r="E91" s="21">
        <v>329</v>
      </c>
      <c r="F91" s="21">
        <f t="shared" si="5"/>
        <v>1041</v>
      </c>
      <c r="G91" s="57">
        <v>488</v>
      </c>
      <c r="H91" s="57">
        <v>553</v>
      </c>
      <c r="I91" s="21"/>
      <c r="J91" s="58"/>
      <c r="K91" s="58"/>
    </row>
    <row r="92" spans="1:11" ht="16.5">
      <c r="A92" s="25" t="s">
        <v>100</v>
      </c>
      <c r="B92" s="21"/>
      <c r="C92" s="23">
        <v>1</v>
      </c>
      <c r="D92" s="57">
        <v>16</v>
      </c>
      <c r="E92" s="21">
        <v>572</v>
      </c>
      <c r="F92" s="21">
        <f t="shared" si="5"/>
        <v>1743</v>
      </c>
      <c r="G92" s="57">
        <v>892</v>
      </c>
      <c r="H92" s="57">
        <v>851</v>
      </c>
      <c r="I92" s="21"/>
      <c r="J92" s="58"/>
      <c r="K92" s="58"/>
    </row>
    <row r="93" spans="1:11" ht="16.5">
      <c r="A93" s="25" t="s">
        <v>101</v>
      </c>
      <c r="B93" s="21"/>
      <c r="C93" s="23">
        <v>1</v>
      </c>
      <c r="D93" s="57">
        <v>24</v>
      </c>
      <c r="E93" s="21">
        <v>1090</v>
      </c>
      <c r="F93" s="21">
        <f t="shared" si="5"/>
        <v>3558</v>
      </c>
      <c r="G93" s="57">
        <v>1761</v>
      </c>
      <c r="H93" s="57">
        <v>1797</v>
      </c>
      <c r="I93" s="21"/>
      <c r="J93" s="58"/>
      <c r="K93" s="58"/>
    </row>
    <row r="94" spans="1:11" ht="16.5">
      <c r="A94" s="68" t="s">
        <v>253</v>
      </c>
      <c r="B94" s="69"/>
      <c r="C94" s="70">
        <f aca="true" t="shared" si="6" ref="C94:H94">SUM(C95:C116)</f>
        <v>22</v>
      </c>
      <c r="D94" s="70">
        <f t="shared" si="6"/>
        <v>532</v>
      </c>
      <c r="E94" s="70">
        <f t="shared" si="6"/>
        <v>32099</v>
      </c>
      <c r="F94" s="70">
        <f t="shared" si="6"/>
        <v>98473</v>
      </c>
      <c r="G94" s="70">
        <f t="shared" si="6"/>
        <v>48539</v>
      </c>
      <c r="H94" s="70">
        <f t="shared" si="6"/>
        <v>49934</v>
      </c>
      <c r="I94" s="69"/>
      <c r="J94" s="71"/>
      <c r="K94" s="71"/>
    </row>
    <row r="95" spans="1:11" ht="16.5">
      <c r="A95" s="22" t="s">
        <v>102</v>
      </c>
      <c r="B95" s="21"/>
      <c r="C95" s="23">
        <v>1</v>
      </c>
      <c r="D95" s="57">
        <v>6</v>
      </c>
      <c r="E95" s="21">
        <v>158</v>
      </c>
      <c r="F95" s="21">
        <f t="shared" si="5"/>
        <v>537</v>
      </c>
      <c r="G95" s="57">
        <v>258</v>
      </c>
      <c r="H95" s="57">
        <v>279</v>
      </c>
      <c r="I95" s="21"/>
      <c r="J95" s="58"/>
      <c r="K95" s="58"/>
    </row>
    <row r="96" spans="1:11" ht="16.5">
      <c r="A96" s="22" t="s">
        <v>103</v>
      </c>
      <c r="B96" s="21"/>
      <c r="C96" s="23">
        <v>1</v>
      </c>
      <c r="D96" s="57">
        <v>10</v>
      </c>
      <c r="E96" s="21">
        <v>345</v>
      </c>
      <c r="F96" s="21">
        <f t="shared" si="5"/>
        <v>1044</v>
      </c>
      <c r="G96" s="57">
        <v>532</v>
      </c>
      <c r="H96" s="57">
        <v>512</v>
      </c>
      <c r="I96" s="21"/>
      <c r="J96" s="58"/>
      <c r="K96" s="58"/>
    </row>
    <row r="97" spans="1:13" ht="16.5">
      <c r="A97" s="22" t="s">
        <v>104</v>
      </c>
      <c r="B97" s="21"/>
      <c r="C97" s="23">
        <v>1</v>
      </c>
      <c r="D97" s="57">
        <v>12</v>
      </c>
      <c r="E97" s="21">
        <v>355</v>
      </c>
      <c r="F97" s="21">
        <f t="shared" si="5"/>
        <v>1193</v>
      </c>
      <c r="G97" s="57">
        <v>577</v>
      </c>
      <c r="H97" s="57">
        <v>616</v>
      </c>
      <c r="I97" s="21"/>
      <c r="J97" s="58"/>
      <c r="K97" s="58"/>
      <c r="M97" s="27"/>
    </row>
    <row r="98" spans="1:11" ht="16.5">
      <c r="A98" s="22" t="s">
        <v>105</v>
      </c>
      <c r="B98" s="21"/>
      <c r="C98" s="23">
        <v>1</v>
      </c>
      <c r="D98" s="57">
        <v>43</v>
      </c>
      <c r="E98" s="21">
        <v>3765</v>
      </c>
      <c r="F98" s="21">
        <f t="shared" si="5"/>
        <v>10487</v>
      </c>
      <c r="G98" s="57">
        <v>5089</v>
      </c>
      <c r="H98" s="57">
        <v>5398</v>
      </c>
      <c r="I98" s="21"/>
      <c r="J98" s="58"/>
      <c r="K98" s="58"/>
    </row>
    <row r="99" spans="1:11" ht="16.5">
      <c r="A99" s="22" t="s">
        <v>106</v>
      </c>
      <c r="B99" s="21"/>
      <c r="C99" s="23">
        <v>1</v>
      </c>
      <c r="D99" s="57">
        <v>18</v>
      </c>
      <c r="E99" s="21">
        <v>824</v>
      </c>
      <c r="F99" s="21">
        <f t="shared" si="5"/>
        <v>2614</v>
      </c>
      <c r="G99" s="57">
        <v>1332</v>
      </c>
      <c r="H99" s="57">
        <v>1282</v>
      </c>
      <c r="I99" s="21"/>
      <c r="J99" s="58"/>
      <c r="K99" s="58"/>
    </row>
    <row r="100" spans="1:11" ht="16.5">
      <c r="A100" s="22" t="s">
        <v>107</v>
      </c>
      <c r="B100" s="21"/>
      <c r="C100" s="23">
        <v>1</v>
      </c>
      <c r="D100" s="57">
        <v>41</v>
      </c>
      <c r="E100" s="21">
        <v>2705</v>
      </c>
      <c r="F100" s="21">
        <f t="shared" si="5"/>
        <v>8845</v>
      </c>
      <c r="G100" s="57">
        <v>4424</v>
      </c>
      <c r="H100" s="57">
        <v>4421</v>
      </c>
      <c r="I100" s="21"/>
      <c r="J100" s="58"/>
      <c r="K100" s="58"/>
    </row>
    <row r="101" spans="1:11" ht="16.5">
      <c r="A101" s="22" t="s">
        <v>108</v>
      </c>
      <c r="B101" s="21"/>
      <c r="C101" s="23">
        <v>1</v>
      </c>
      <c r="D101" s="57">
        <v>51</v>
      </c>
      <c r="E101" s="21">
        <v>4321</v>
      </c>
      <c r="F101" s="21">
        <f t="shared" si="5"/>
        <v>13135</v>
      </c>
      <c r="G101" s="57">
        <v>6476</v>
      </c>
      <c r="H101" s="57">
        <v>6659</v>
      </c>
      <c r="I101" s="21"/>
      <c r="J101" s="58"/>
      <c r="K101" s="58"/>
    </row>
    <row r="102" spans="1:11" ht="16.5">
      <c r="A102" s="22" t="s">
        <v>109</v>
      </c>
      <c r="B102" s="21"/>
      <c r="C102" s="23">
        <v>1</v>
      </c>
      <c r="D102" s="57">
        <v>11</v>
      </c>
      <c r="E102" s="21">
        <v>481</v>
      </c>
      <c r="F102" s="21">
        <f t="shared" si="5"/>
        <v>1477</v>
      </c>
      <c r="G102" s="57">
        <v>726</v>
      </c>
      <c r="H102" s="57">
        <v>751</v>
      </c>
      <c r="I102" s="21"/>
      <c r="J102" s="58"/>
      <c r="K102" s="58"/>
    </row>
    <row r="103" spans="1:11" ht="16.5">
      <c r="A103" s="22" t="s">
        <v>110</v>
      </c>
      <c r="B103" s="21"/>
      <c r="C103" s="23">
        <v>1</v>
      </c>
      <c r="D103" s="57">
        <v>34</v>
      </c>
      <c r="E103" s="21">
        <v>1480</v>
      </c>
      <c r="F103" s="21">
        <f t="shared" si="5"/>
        <v>4521</v>
      </c>
      <c r="G103" s="57">
        <v>2200</v>
      </c>
      <c r="H103" s="57">
        <v>2321</v>
      </c>
      <c r="I103" s="21"/>
      <c r="J103" s="58"/>
      <c r="K103" s="58"/>
    </row>
    <row r="104" spans="1:11" ht="16.5">
      <c r="A104" s="22" t="s">
        <v>111</v>
      </c>
      <c r="B104" s="21"/>
      <c r="C104" s="23">
        <v>1</v>
      </c>
      <c r="D104" s="57">
        <v>10</v>
      </c>
      <c r="E104" s="21">
        <v>294</v>
      </c>
      <c r="F104" s="21">
        <f t="shared" si="5"/>
        <v>919</v>
      </c>
      <c r="G104" s="57">
        <v>441</v>
      </c>
      <c r="H104" s="57">
        <v>478</v>
      </c>
      <c r="I104" s="21"/>
      <c r="J104" s="58"/>
      <c r="K104" s="58"/>
    </row>
    <row r="105" spans="1:11" ht="16.5">
      <c r="A105" s="22" t="s">
        <v>112</v>
      </c>
      <c r="B105" s="21"/>
      <c r="C105" s="23">
        <v>1</v>
      </c>
      <c r="D105" s="57">
        <v>19</v>
      </c>
      <c r="E105" s="21">
        <v>573</v>
      </c>
      <c r="F105" s="21">
        <f t="shared" si="5"/>
        <v>1822</v>
      </c>
      <c r="G105" s="57">
        <v>913</v>
      </c>
      <c r="H105" s="57">
        <v>909</v>
      </c>
      <c r="I105" s="21"/>
      <c r="J105" s="58"/>
      <c r="K105" s="58"/>
    </row>
    <row r="106" spans="1:11" ht="16.5">
      <c r="A106" s="22" t="s">
        <v>113</v>
      </c>
      <c r="B106" s="21"/>
      <c r="C106" s="23">
        <v>1</v>
      </c>
      <c r="D106" s="57">
        <v>33</v>
      </c>
      <c r="E106" s="21">
        <v>1546</v>
      </c>
      <c r="F106" s="21">
        <f t="shared" si="5"/>
        <v>4881</v>
      </c>
      <c r="G106" s="57">
        <v>2365</v>
      </c>
      <c r="H106" s="57">
        <v>2516</v>
      </c>
      <c r="I106" s="21"/>
      <c r="J106" s="58"/>
      <c r="K106" s="58"/>
    </row>
    <row r="107" spans="1:11" ht="16.5">
      <c r="A107" s="72" t="s">
        <v>114</v>
      </c>
      <c r="B107" s="21"/>
      <c r="C107" s="23">
        <v>1</v>
      </c>
      <c r="D107" s="57">
        <v>8</v>
      </c>
      <c r="E107" s="21">
        <v>311</v>
      </c>
      <c r="F107" s="21">
        <f t="shared" si="5"/>
        <v>1007</v>
      </c>
      <c r="G107" s="57">
        <v>515</v>
      </c>
      <c r="H107" s="57">
        <v>492</v>
      </c>
      <c r="I107" s="21"/>
      <c r="J107" s="58"/>
      <c r="K107" s="58"/>
    </row>
    <row r="108" spans="1:11" ht="16.5">
      <c r="A108" s="72" t="s">
        <v>115</v>
      </c>
      <c r="B108" s="21"/>
      <c r="C108" s="23">
        <v>1</v>
      </c>
      <c r="D108" s="57">
        <v>16</v>
      </c>
      <c r="E108" s="21">
        <v>756</v>
      </c>
      <c r="F108" s="21">
        <f t="shared" si="5"/>
        <v>2388</v>
      </c>
      <c r="G108" s="57">
        <v>1220</v>
      </c>
      <c r="H108" s="57">
        <v>1168</v>
      </c>
      <c r="I108" s="21"/>
      <c r="J108" s="58"/>
      <c r="K108" s="58"/>
    </row>
    <row r="109" spans="1:11" ht="16.5">
      <c r="A109" s="72" t="s">
        <v>116</v>
      </c>
      <c r="B109" s="21"/>
      <c r="C109" s="23">
        <v>1</v>
      </c>
      <c r="D109" s="57">
        <v>22</v>
      </c>
      <c r="E109" s="21">
        <v>1594</v>
      </c>
      <c r="F109" s="21">
        <f t="shared" si="5"/>
        <v>4047</v>
      </c>
      <c r="G109" s="57">
        <v>1908</v>
      </c>
      <c r="H109" s="57">
        <v>2139</v>
      </c>
      <c r="I109" s="21"/>
      <c r="J109" s="58"/>
      <c r="K109" s="58"/>
    </row>
    <row r="110" spans="1:11" ht="16.5">
      <c r="A110" s="72" t="s">
        <v>117</v>
      </c>
      <c r="B110" s="21"/>
      <c r="C110" s="23">
        <v>1</v>
      </c>
      <c r="D110" s="57">
        <v>10</v>
      </c>
      <c r="E110" s="21">
        <v>412</v>
      </c>
      <c r="F110" s="21">
        <f t="shared" si="5"/>
        <v>1380</v>
      </c>
      <c r="G110" s="57">
        <v>654</v>
      </c>
      <c r="H110" s="57">
        <v>726</v>
      </c>
      <c r="I110" s="21"/>
      <c r="J110" s="58"/>
      <c r="K110" s="58"/>
    </row>
    <row r="111" spans="1:11" ht="16.5">
      <c r="A111" s="22" t="s">
        <v>118</v>
      </c>
      <c r="B111" s="21"/>
      <c r="C111" s="23">
        <v>1</v>
      </c>
      <c r="D111" s="57">
        <v>48</v>
      </c>
      <c r="E111" s="21">
        <v>3200</v>
      </c>
      <c r="F111" s="21">
        <f t="shared" si="5"/>
        <v>9967</v>
      </c>
      <c r="G111" s="57">
        <v>4960</v>
      </c>
      <c r="H111" s="57">
        <v>5007</v>
      </c>
      <c r="I111" s="21"/>
      <c r="J111" s="58"/>
      <c r="K111" s="58"/>
    </row>
    <row r="112" spans="1:11" ht="16.5">
      <c r="A112" s="22" t="s">
        <v>119</v>
      </c>
      <c r="B112" s="21"/>
      <c r="C112" s="23">
        <v>1</v>
      </c>
      <c r="D112" s="57">
        <v>21</v>
      </c>
      <c r="E112" s="21">
        <v>1184</v>
      </c>
      <c r="F112" s="21">
        <f t="shared" si="5"/>
        <v>3856</v>
      </c>
      <c r="G112" s="57">
        <v>1932</v>
      </c>
      <c r="H112" s="57">
        <v>1924</v>
      </c>
      <c r="I112" s="21"/>
      <c r="J112" s="58"/>
      <c r="K112" s="58"/>
    </row>
    <row r="113" spans="1:11" ht="16.5">
      <c r="A113" s="22" t="s">
        <v>120</v>
      </c>
      <c r="B113" s="21"/>
      <c r="C113" s="23">
        <v>1</v>
      </c>
      <c r="D113" s="57">
        <v>23</v>
      </c>
      <c r="E113" s="21">
        <v>1144</v>
      </c>
      <c r="F113" s="21">
        <f t="shared" si="5"/>
        <v>3521</v>
      </c>
      <c r="G113" s="57">
        <v>1732</v>
      </c>
      <c r="H113" s="57">
        <v>1789</v>
      </c>
      <c r="I113" s="21"/>
      <c r="J113" s="58"/>
      <c r="K113" s="58"/>
    </row>
    <row r="114" spans="1:11" ht="16.5">
      <c r="A114" s="22" t="s">
        <v>121</v>
      </c>
      <c r="B114" s="21"/>
      <c r="C114" s="23">
        <v>1</v>
      </c>
      <c r="D114" s="57">
        <v>51</v>
      </c>
      <c r="E114" s="21">
        <v>3735</v>
      </c>
      <c r="F114" s="21">
        <f t="shared" si="5"/>
        <v>11845</v>
      </c>
      <c r="G114" s="57">
        <v>5810</v>
      </c>
      <c r="H114" s="57">
        <v>6035</v>
      </c>
      <c r="I114" s="21"/>
      <c r="J114" s="58"/>
      <c r="K114" s="58"/>
    </row>
    <row r="115" spans="1:11" ht="16.5">
      <c r="A115" s="22" t="s">
        <v>122</v>
      </c>
      <c r="B115" s="21"/>
      <c r="C115" s="23">
        <v>1</v>
      </c>
      <c r="D115" s="57">
        <v>18</v>
      </c>
      <c r="E115" s="21">
        <v>1694</v>
      </c>
      <c r="F115" s="21">
        <f t="shared" si="5"/>
        <v>5058</v>
      </c>
      <c r="G115" s="57">
        <v>2512</v>
      </c>
      <c r="H115" s="57">
        <v>2546</v>
      </c>
      <c r="I115" s="21"/>
      <c r="J115" s="58"/>
      <c r="K115" s="58"/>
    </row>
    <row r="116" spans="1:11" ht="16.5">
      <c r="A116" s="22" t="s">
        <v>123</v>
      </c>
      <c r="B116" s="21"/>
      <c r="C116" s="23">
        <v>1</v>
      </c>
      <c r="D116" s="57">
        <v>27</v>
      </c>
      <c r="E116" s="21">
        <v>1222</v>
      </c>
      <c r="F116" s="21">
        <f t="shared" si="5"/>
        <v>3929</v>
      </c>
      <c r="G116" s="57">
        <v>1963</v>
      </c>
      <c r="H116" s="57">
        <v>1966</v>
      </c>
      <c r="I116" s="21"/>
      <c r="J116" s="58"/>
      <c r="K116" s="58"/>
    </row>
    <row r="117" spans="1:11" ht="16.5">
      <c r="A117" s="73" t="s">
        <v>254</v>
      </c>
      <c r="B117" s="74"/>
      <c r="C117" s="75">
        <f aca="true" t="shared" si="7" ref="C117:H117">SUM(C118:C161)</f>
        <v>44</v>
      </c>
      <c r="D117" s="75">
        <f t="shared" si="7"/>
        <v>871</v>
      </c>
      <c r="E117" s="75">
        <f t="shared" si="7"/>
        <v>49753</v>
      </c>
      <c r="F117" s="75">
        <f t="shared" si="7"/>
        <v>148102</v>
      </c>
      <c r="G117" s="75">
        <f t="shared" si="7"/>
        <v>72550</v>
      </c>
      <c r="H117" s="75">
        <f t="shared" si="7"/>
        <v>75552</v>
      </c>
      <c r="I117" s="74"/>
      <c r="J117" s="76"/>
      <c r="K117" s="76"/>
    </row>
    <row r="118" spans="1:11" ht="16.5">
      <c r="A118" s="22" t="s">
        <v>124</v>
      </c>
      <c r="B118" s="21"/>
      <c r="C118" s="23">
        <v>1</v>
      </c>
      <c r="D118" s="57">
        <v>3</v>
      </c>
      <c r="E118" s="57">
        <v>119</v>
      </c>
      <c r="F118" s="21">
        <f t="shared" si="5"/>
        <v>327</v>
      </c>
      <c r="G118" s="57">
        <v>169</v>
      </c>
      <c r="H118" s="57">
        <v>158</v>
      </c>
      <c r="I118" s="21"/>
      <c r="J118" s="58"/>
      <c r="K118" s="58"/>
    </row>
    <row r="119" spans="1:11" ht="16.5">
      <c r="A119" s="22" t="s">
        <v>125</v>
      </c>
      <c r="B119" s="21"/>
      <c r="C119" s="23">
        <v>1</v>
      </c>
      <c r="D119" s="57">
        <v>4</v>
      </c>
      <c r="E119" s="57">
        <v>165</v>
      </c>
      <c r="F119" s="21">
        <f t="shared" si="5"/>
        <v>458</v>
      </c>
      <c r="G119" s="57">
        <v>227</v>
      </c>
      <c r="H119" s="57">
        <v>231</v>
      </c>
      <c r="I119" s="21"/>
      <c r="J119" s="58"/>
      <c r="K119" s="58"/>
    </row>
    <row r="120" spans="1:11" ht="16.5">
      <c r="A120" s="22" t="s">
        <v>126</v>
      </c>
      <c r="B120" s="21"/>
      <c r="C120" s="23">
        <v>1</v>
      </c>
      <c r="D120" s="57">
        <v>25</v>
      </c>
      <c r="E120" s="21">
        <v>1161</v>
      </c>
      <c r="F120" s="21">
        <f t="shared" si="5"/>
        <v>3536</v>
      </c>
      <c r="G120" s="57">
        <v>1779</v>
      </c>
      <c r="H120" s="57">
        <v>1757</v>
      </c>
      <c r="I120" s="21"/>
      <c r="J120" s="58"/>
      <c r="K120" s="58"/>
    </row>
    <row r="121" spans="1:11" ht="16.5">
      <c r="A121" s="22" t="s">
        <v>127</v>
      </c>
      <c r="B121" s="21"/>
      <c r="C121" s="23">
        <v>1</v>
      </c>
      <c r="D121" s="57">
        <v>16</v>
      </c>
      <c r="E121" s="21">
        <v>705</v>
      </c>
      <c r="F121" s="21">
        <f t="shared" si="5"/>
        <v>2063</v>
      </c>
      <c r="G121" s="57">
        <v>1050</v>
      </c>
      <c r="H121" s="57">
        <v>1013</v>
      </c>
      <c r="I121" s="21"/>
      <c r="J121" s="58"/>
      <c r="K121" s="58"/>
    </row>
    <row r="122" spans="1:11" ht="16.5">
      <c r="A122" s="22" t="s">
        <v>128</v>
      </c>
      <c r="B122" s="21"/>
      <c r="C122" s="23">
        <v>1</v>
      </c>
      <c r="D122" s="57">
        <v>4</v>
      </c>
      <c r="E122" s="21">
        <v>117</v>
      </c>
      <c r="F122" s="21">
        <f t="shared" si="5"/>
        <v>441</v>
      </c>
      <c r="G122" s="57">
        <v>233</v>
      </c>
      <c r="H122" s="57">
        <v>208</v>
      </c>
      <c r="I122" s="21"/>
      <c r="J122" s="58"/>
      <c r="K122" s="58"/>
    </row>
    <row r="123" spans="1:11" ht="16.5">
      <c r="A123" s="22" t="s">
        <v>129</v>
      </c>
      <c r="B123" s="21"/>
      <c r="C123" s="23">
        <v>1</v>
      </c>
      <c r="D123" s="57">
        <v>5</v>
      </c>
      <c r="E123" s="21">
        <v>117</v>
      </c>
      <c r="F123" s="21">
        <f t="shared" si="5"/>
        <v>279</v>
      </c>
      <c r="G123" s="57">
        <v>148</v>
      </c>
      <c r="H123" s="57">
        <v>131</v>
      </c>
      <c r="I123" s="21"/>
      <c r="J123" s="58"/>
      <c r="K123" s="58"/>
    </row>
    <row r="124" spans="1:11" ht="16.5">
      <c r="A124" s="22" t="s">
        <v>130</v>
      </c>
      <c r="B124" s="21"/>
      <c r="C124" s="23">
        <v>1</v>
      </c>
      <c r="D124" s="57">
        <v>17</v>
      </c>
      <c r="E124" s="21">
        <v>885</v>
      </c>
      <c r="F124" s="21">
        <f t="shared" si="5"/>
        <v>2698</v>
      </c>
      <c r="G124" s="57">
        <v>1335</v>
      </c>
      <c r="H124" s="57">
        <v>1363</v>
      </c>
      <c r="I124" s="21"/>
      <c r="J124" s="58"/>
      <c r="K124" s="58"/>
    </row>
    <row r="125" spans="1:11" ht="16.5">
      <c r="A125" s="22" t="s">
        <v>131</v>
      </c>
      <c r="B125" s="21"/>
      <c r="C125" s="23">
        <v>1</v>
      </c>
      <c r="D125" s="57">
        <v>9</v>
      </c>
      <c r="E125" s="21">
        <v>433</v>
      </c>
      <c r="F125" s="21">
        <f t="shared" si="5"/>
        <v>1278</v>
      </c>
      <c r="G125" s="57">
        <v>652</v>
      </c>
      <c r="H125" s="57">
        <v>626</v>
      </c>
      <c r="I125" s="21"/>
      <c r="J125" s="58"/>
      <c r="K125" s="58"/>
    </row>
    <row r="126" spans="1:11" ht="16.5">
      <c r="A126" s="22" t="s">
        <v>132</v>
      </c>
      <c r="B126" s="21"/>
      <c r="C126" s="23">
        <v>1</v>
      </c>
      <c r="D126" s="57">
        <v>20</v>
      </c>
      <c r="E126" s="21">
        <v>904</v>
      </c>
      <c r="F126" s="21">
        <f t="shared" si="5"/>
        <v>2501</v>
      </c>
      <c r="G126" s="57">
        <v>1273</v>
      </c>
      <c r="H126" s="57">
        <v>1228</v>
      </c>
      <c r="I126" s="21"/>
      <c r="J126" s="58"/>
      <c r="K126" s="58"/>
    </row>
    <row r="127" spans="1:11" ht="16.5">
      <c r="A127" s="22" t="s">
        <v>133</v>
      </c>
      <c r="B127" s="21"/>
      <c r="C127" s="23">
        <v>1</v>
      </c>
      <c r="D127" s="57">
        <v>7</v>
      </c>
      <c r="E127" s="21">
        <v>93</v>
      </c>
      <c r="F127" s="21">
        <f t="shared" si="5"/>
        <v>239</v>
      </c>
      <c r="G127" s="57">
        <v>133</v>
      </c>
      <c r="H127" s="57">
        <v>106</v>
      </c>
      <c r="I127" s="21"/>
      <c r="J127" s="58"/>
      <c r="K127" s="58"/>
    </row>
    <row r="128" spans="1:11" ht="16.5">
      <c r="A128" s="22" t="s">
        <v>134</v>
      </c>
      <c r="B128" s="21"/>
      <c r="C128" s="23">
        <v>1</v>
      </c>
      <c r="D128" s="57">
        <v>5</v>
      </c>
      <c r="E128" s="21">
        <v>83</v>
      </c>
      <c r="F128" s="21">
        <f t="shared" si="5"/>
        <v>264</v>
      </c>
      <c r="G128" s="57">
        <v>131</v>
      </c>
      <c r="H128" s="57">
        <v>133</v>
      </c>
      <c r="I128" s="21"/>
      <c r="J128" s="58"/>
      <c r="K128" s="58"/>
    </row>
    <row r="129" spans="1:11" ht="16.5">
      <c r="A129" s="22" t="s">
        <v>135</v>
      </c>
      <c r="B129" s="21"/>
      <c r="C129" s="23">
        <v>1</v>
      </c>
      <c r="D129" s="57">
        <v>6</v>
      </c>
      <c r="E129" s="21">
        <v>198</v>
      </c>
      <c r="F129" s="21">
        <f t="shared" si="5"/>
        <v>558</v>
      </c>
      <c r="G129" s="57">
        <v>278</v>
      </c>
      <c r="H129" s="57">
        <v>280</v>
      </c>
      <c r="I129" s="21"/>
      <c r="J129" s="58"/>
      <c r="K129" s="58"/>
    </row>
    <row r="130" spans="1:11" ht="16.5">
      <c r="A130" s="22" t="s">
        <v>136</v>
      </c>
      <c r="B130" s="21"/>
      <c r="C130" s="23">
        <v>1</v>
      </c>
      <c r="D130" s="57">
        <v>4</v>
      </c>
      <c r="E130" s="21">
        <v>125</v>
      </c>
      <c r="F130" s="21">
        <f t="shared" si="5"/>
        <v>400</v>
      </c>
      <c r="G130" s="57">
        <v>215</v>
      </c>
      <c r="H130" s="57">
        <v>185</v>
      </c>
      <c r="I130" s="21"/>
      <c r="J130" s="58"/>
      <c r="K130" s="58"/>
    </row>
    <row r="131" spans="1:11" ht="16.5">
      <c r="A131" s="22" t="s">
        <v>137</v>
      </c>
      <c r="B131" s="21"/>
      <c r="C131" s="23">
        <v>1</v>
      </c>
      <c r="D131" s="57">
        <v>25</v>
      </c>
      <c r="E131" s="21">
        <v>1574</v>
      </c>
      <c r="F131" s="21">
        <f t="shared" si="5"/>
        <v>4431</v>
      </c>
      <c r="G131" s="57">
        <v>2151</v>
      </c>
      <c r="H131" s="57">
        <v>2280</v>
      </c>
      <c r="I131" s="21"/>
      <c r="J131" s="58"/>
      <c r="K131" s="58"/>
    </row>
    <row r="132" spans="1:11" ht="16.5">
      <c r="A132" s="22" t="s">
        <v>138</v>
      </c>
      <c r="B132" s="21"/>
      <c r="C132" s="23">
        <v>1</v>
      </c>
      <c r="D132" s="57">
        <v>54</v>
      </c>
      <c r="E132" s="21">
        <v>3071</v>
      </c>
      <c r="F132" s="21">
        <f t="shared" si="5"/>
        <v>9688</v>
      </c>
      <c r="G132" s="57">
        <v>4619</v>
      </c>
      <c r="H132" s="57">
        <v>5069</v>
      </c>
      <c r="I132" s="21"/>
      <c r="J132" s="58"/>
      <c r="K132" s="58"/>
    </row>
    <row r="133" spans="1:11" ht="16.5">
      <c r="A133" s="72" t="s">
        <v>139</v>
      </c>
      <c r="B133" s="21"/>
      <c r="C133" s="23">
        <v>1</v>
      </c>
      <c r="D133" s="57">
        <v>12</v>
      </c>
      <c r="E133" s="21">
        <v>406</v>
      </c>
      <c r="F133" s="21">
        <f t="shared" si="5"/>
        <v>1103</v>
      </c>
      <c r="G133" s="57">
        <v>586</v>
      </c>
      <c r="H133" s="57">
        <v>517</v>
      </c>
      <c r="I133" s="21"/>
      <c r="J133" s="58"/>
      <c r="K133" s="58"/>
    </row>
    <row r="134" spans="1:11" ht="16.5">
      <c r="A134" s="72" t="s">
        <v>140</v>
      </c>
      <c r="B134" s="21"/>
      <c r="C134" s="23">
        <v>1</v>
      </c>
      <c r="D134" s="57">
        <v>20</v>
      </c>
      <c r="E134" s="21">
        <v>1002</v>
      </c>
      <c r="F134" s="21">
        <f t="shared" si="5"/>
        <v>2918</v>
      </c>
      <c r="G134" s="57">
        <v>1445</v>
      </c>
      <c r="H134" s="57">
        <v>1473</v>
      </c>
      <c r="I134" s="21"/>
      <c r="J134" s="58"/>
      <c r="K134" s="58"/>
    </row>
    <row r="135" spans="1:11" ht="16.5">
      <c r="A135" s="72" t="s">
        <v>141</v>
      </c>
      <c r="B135" s="21"/>
      <c r="C135" s="23">
        <v>1</v>
      </c>
      <c r="D135" s="57">
        <v>18</v>
      </c>
      <c r="E135" s="21">
        <v>823</v>
      </c>
      <c r="F135" s="21">
        <f t="shared" si="5"/>
        <v>2316</v>
      </c>
      <c r="G135" s="57">
        <v>1166</v>
      </c>
      <c r="H135" s="57">
        <v>1150</v>
      </c>
      <c r="I135" s="21"/>
      <c r="J135" s="58"/>
      <c r="K135" s="58"/>
    </row>
    <row r="136" spans="1:11" ht="16.5">
      <c r="A136" s="72" t="s">
        <v>142</v>
      </c>
      <c r="B136" s="21"/>
      <c r="C136" s="23">
        <v>1</v>
      </c>
      <c r="D136" s="57">
        <v>42</v>
      </c>
      <c r="E136" s="21">
        <v>1955</v>
      </c>
      <c r="F136" s="21">
        <f aca="true" t="shared" si="8" ref="F136:F199">SUM(G136:H136)</f>
        <v>5609</v>
      </c>
      <c r="G136" s="57">
        <v>2822</v>
      </c>
      <c r="H136" s="57">
        <v>2787</v>
      </c>
      <c r="I136" s="21"/>
      <c r="J136" s="58"/>
      <c r="K136" s="58"/>
    </row>
    <row r="137" spans="1:11" ht="16.5">
      <c r="A137" s="72" t="s">
        <v>143</v>
      </c>
      <c r="B137" s="21"/>
      <c r="C137" s="23">
        <v>1</v>
      </c>
      <c r="D137" s="57">
        <v>8</v>
      </c>
      <c r="E137" s="21">
        <v>198</v>
      </c>
      <c r="F137" s="21">
        <f t="shared" si="8"/>
        <v>545</v>
      </c>
      <c r="G137" s="57">
        <v>278</v>
      </c>
      <c r="H137" s="57">
        <v>267</v>
      </c>
      <c r="I137" s="21"/>
      <c r="J137" s="58"/>
      <c r="K137" s="58"/>
    </row>
    <row r="138" spans="1:11" ht="16.5">
      <c r="A138" s="72" t="s">
        <v>144</v>
      </c>
      <c r="B138" s="21"/>
      <c r="C138" s="23">
        <v>1</v>
      </c>
      <c r="D138" s="57">
        <v>37</v>
      </c>
      <c r="E138" s="21">
        <v>3990</v>
      </c>
      <c r="F138" s="21">
        <f t="shared" si="8"/>
        <v>12502</v>
      </c>
      <c r="G138" s="57">
        <v>5887</v>
      </c>
      <c r="H138" s="57">
        <v>6615</v>
      </c>
      <c r="I138" s="21"/>
      <c r="J138" s="58"/>
      <c r="K138" s="58"/>
    </row>
    <row r="139" spans="1:11" ht="16.5">
      <c r="A139" s="72" t="s">
        <v>145</v>
      </c>
      <c r="B139" s="21"/>
      <c r="C139" s="23">
        <v>1</v>
      </c>
      <c r="D139" s="57">
        <v>6</v>
      </c>
      <c r="E139" s="21">
        <v>148</v>
      </c>
      <c r="F139" s="21">
        <f t="shared" si="8"/>
        <v>447</v>
      </c>
      <c r="G139" s="57">
        <v>210</v>
      </c>
      <c r="H139" s="57">
        <v>237</v>
      </c>
      <c r="I139" s="21"/>
      <c r="J139" s="58"/>
      <c r="K139" s="58"/>
    </row>
    <row r="140" spans="1:11" ht="16.5">
      <c r="A140" s="22" t="s">
        <v>146</v>
      </c>
      <c r="B140" s="21"/>
      <c r="C140" s="23">
        <v>1</v>
      </c>
      <c r="D140" s="57">
        <v>48</v>
      </c>
      <c r="E140" s="21">
        <v>3237</v>
      </c>
      <c r="F140" s="21">
        <f t="shared" si="8"/>
        <v>9965</v>
      </c>
      <c r="G140" s="57">
        <v>4906</v>
      </c>
      <c r="H140" s="57">
        <v>5059</v>
      </c>
      <c r="I140" s="21"/>
      <c r="J140" s="58"/>
      <c r="K140" s="58"/>
    </row>
    <row r="141" spans="1:11" ht="16.5">
      <c r="A141" s="22" t="s">
        <v>147</v>
      </c>
      <c r="B141" s="21"/>
      <c r="C141" s="23">
        <v>1</v>
      </c>
      <c r="D141" s="57">
        <v>32</v>
      </c>
      <c r="E141" s="21">
        <v>2418</v>
      </c>
      <c r="F141" s="21">
        <f t="shared" si="8"/>
        <v>7134</v>
      </c>
      <c r="G141" s="57">
        <v>3398</v>
      </c>
      <c r="H141" s="57">
        <v>3736</v>
      </c>
      <c r="I141" s="21"/>
      <c r="J141" s="58"/>
      <c r="K141" s="58"/>
    </row>
    <row r="142" spans="1:11" ht="16.5">
      <c r="A142" s="22" t="s">
        <v>148</v>
      </c>
      <c r="B142" s="21"/>
      <c r="C142" s="23">
        <v>1</v>
      </c>
      <c r="D142" s="57">
        <v>7</v>
      </c>
      <c r="E142" s="21">
        <v>169</v>
      </c>
      <c r="F142" s="21">
        <f t="shared" si="8"/>
        <v>551</v>
      </c>
      <c r="G142" s="57">
        <v>292</v>
      </c>
      <c r="H142" s="57">
        <v>259</v>
      </c>
      <c r="I142" s="21"/>
      <c r="J142" s="58"/>
      <c r="K142" s="58"/>
    </row>
    <row r="143" spans="1:11" ht="16.5">
      <c r="A143" s="22" t="s">
        <v>149</v>
      </c>
      <c r="B143" s="21"/>
      <c r="C143" s="23">
        <v>1</v>
      </c>
      <c r="D143" s="57">
        <v>4</v>
      </c>
      <c r="E143" s="21">
        <v>132</v>
      </c>
      <c r="F143" s="21">
        <f t="shared" si="8"/>
        <v>365</v>
      </c>
      <c r="G143" s="57">
        <v>174</v>
      </c>
      <c r="H143" s="57">
        <v>191</v>
      </c>
      <c r="I143" s="21"/>
      <c r="J143" s="58"/>
      <c r="K143" s="58"/>
    </row>
    <row r="144" spans="1:11" ht="16.5">
      <c r="A144" s="22" t="s">
        <v>150</v>
      </c>
      <c r="B144" s="21"/>
      <c r="C144" s="23">
        <v>1</v>
      </c>
      <c r="D144" s="57">
        <v>9</v>
      </c>
      <c r="E144" s="21">
        <v>310</v>
      </c>
      <c r="F144" s="21">
        <f t="shared" si="8"/>
        <v>1034</v>
      </c>
      <c r="G144" s="57">
        <v>488</v>
      </c>
      <c r="H144" s="57">
        <v>546</v>
      </c>
      <c r="I144" s="21"/>
      <c r="J144" s="58"/>
      <c r="K144" s="58"/>
    </row>
    <row r="145" spans="1:11" ht="16.5">
      <c r="A145" s="22" t="s">
        <v>151</v>
      </c>
      <c r="B145" s="21"/>
      <c r="C145" s="23">
        <v>1</v>
      </c>
      <c r="D145" s="57">
        <v>50</v>
      </c>
      <c r="E145" s="21">
        <v>2416</v>
      </c>
      <c r="F145" s="21">
        <f t="shared" si="8"/>
        <v>7544</v>
      </c>
      <c r="G145" s="57">
        <v>3799</v>
      </c>
      <c r="H145" s="57">
        <v>3745</v>
      </c>
      <c r="I145" s="21"/>
      <c r="J145" s="58"/>
      <c r="K145" s="58"/>
    </row>
    <row r="146" spans="1:11" ht="16.5">
      <c r="A146" s="22" t="s">
        <v>152</v>
      </c>
      <c r="B146" s="21"/>
      <c r="C146" s="23">
        <v>1</v>
      </c>
      <c r="D146" s="57">
        <v>35</v>
      </c>
      <c r="E146" s="21">
        <v>1737</v>
      </c>
      <c r="F146" s="21">
        <f t="shared" si="8"/>
        <v>5036</v>
      </c>
      <c r="G146" s="57">
        <v>2494</v>
      </c>
      <c r="H146" s="57">
        <v>2542</v>
      </c>
      <c r="I146" s="21"/>
      <c r="J146" s="58"/>
      <c r="K146" s="58"/>
    </row>
    <row r="147" spans="1:11" ht="16.5">
      <c r="A147" s="22" t="s">
        <v>153</v>
      </c>
      <c r="B147" s="21"/>
      <c r="C147" s="23">
        <v>1</v>
      </c>
      <c r="D147" s="57">
        <v>21</v>
      </c>
      <c r="E147" s="21">
        <v>2846</v>
      </c>
      <c r="F147" s="21">
        <f t="shared" si="8"/>
        <v>8327</v>
      </c>
      <c r="G147" s="57">
        <v>4069</v>
      </c>
      <c r="H147" s="57">
        <v>4258</v>
      </c>
      <c r="I147" s="21"/>
      <c r="J147" s="58"/>
      <c r="K147" s="58"/>
    </row>
    <row r="148" spans="1:11" ht="16.5">
      <c r="A148" s="22" t="s">
        <v>154</v>
      </c>
      <c r="B148" s="21"/>
      <c r="C148" s="23">
        <v>1</v>
      </c>
      <c r="D148" s="57">
        <v>9</v>
      </c>
      <c r="E148" s="21">
        <v>406</v>
      </c>
      <c r="F148" s="21">
        <f t="shared" si="8"/>
        <v>1314</v>
      </c>
      <c r="G148" s="57">
        <v>672</v>
      </c>
      <c r="H148" s="57">
        <v>642</v>
      </c>
      <c r="I148" s="21"/>
      <c r="J148" s="58"/>
      <c r="K148" s="58"/>
    </row>
    <row r="149" spans="1:11" ht="16.5">
      <c r="A149" s="22" t="s">
        <v>155</v>
      </c>
      <c r="B149" s="21"/>
      <c r="C149" s="23">
        <v>1</v>
      </c>
      <c r="D149" s="57">
        <v>5</v>
      </c>
      <c r="E149" s="21">
        <v>105</v>
      </c>
      <c r="F149" s="21">
        <f t="shared" si="8"/>
        <v>311</v>
      </c>
      <c r="G149" s="57">
        <v>176</v>
      </c>
      <c r="H149" s="57">
        <v>135</v>
      </c>
      <c r="I149" s="21"/>
      <c r="J149" s="58"/>
      <c r="K149" s="58"/>
    </row>
    <row r="150" spans="1:11" ht="16.5">
      <c r="A150" s="22" t="s">
        <v>156</v>
      </c>
      <c r="B150" s="21"/>
      <c r="C150" s="23">
        <v>1</v>
      </c>
      <c r="D150" s="57">
        <v>25</v>
      </c>
      <c r="E150" s="21">
        <v>1106</v>
      </c>
      <c r="F150" s="21">
        <f t="shared" si="8"/>
        <v>3039</v>
      </c>
      <c r="G150" s="57">
        <v>1481</v>
      </c>
      <c r="H150" s="57">
        <v>1558</v>
      </c>
      <c r="I150" s="21"/>
      <c r="J150" s="58"/>
      <c r="K150" s="58"/>
    </row>
    <row r="151" spans="1:11" ht="16.5">
      <c r="A151" s="22" t="s">
        <v>157</v>
      </c>
      <c r="B151" s="21"/>
      <c r="C151" s="23">
        <v>1</v>
      </c>
      <c r="D151" s="57">
        <v>13</v>
      </c>
      <c r="E151" s="21">
        <v>562</v>
      </c>
      <c r="F151" s="21">
        <f t="shared" si="8"/>
        <v>1534</v>
      </c>
      <c r="G151" s="57">
        <v>769</v>
      </c>
      <c r="H151" s="57">
        <v>765</v>
      </c>
      <c r="I151" s="21"/>
      <c r="J151" s="58"/>
      <c r="K151" s="58"/>
    </row>
    <row r="152" spans="1:11" ht="16.5">
      <c r="A152" s="22" t="s">
        <v>158</v>
      </c>
      <c r="B152" s="21"/>
      <c r="C152" s="23">
        <v>1</v>
      </c>
      <c r="D152" s="57">
        <v>8</v>
      </c>
      <c r="E152" s="21">
        <v>217</v>
      </c>
      <c r="F152" s="21">
        <f t="shared" si="8"/>
        <v>726</v>
      </c>
      <c r="G152" s="57">
        <v>358</v>
      </c>
      <c r="H152" s="57">
        <v>368</v>
      </c>
      <c r="I152" s="21"/>
      <c r="J152" s="58"/>
      <c r="K152" s="58"/>
    </row>
    <row r="153" spans="1:11" ht="16.5">
      <c r="A153" s="22" t="s">
        <v>159</v>
      </c>
      <c r="B153" s="21"/>
      <c r="C153" s="23">
        <v>1</v>
      </c>
      <c r="D153" s="57">
        <v>32</v>
      </c>
      <c r="E153" s="21">
        <v>1467</v>
      </c>
      <c r="F153" s="21">
        <f t="shared" si="8"/>
        <v>3920</v>
      </c>
      <c r="G153" s="57">
        <v>1966</v>
      </c>
      <c r="H153" s="57">
        <v>1954</v>
      </c>
      <c r="I153" s="21"/>
      <c r="J153" s="58"/>
      <c r="K153" s="58"/>
    </row>
    <row r="154" spans="1:11" ht="16.5">
      <c r="A154" s="22" t="s">
        <v>160</v>
      </c>
      <c r="B154" s="21"/>
      <c r="C154" s="23">
        <v>1</v>
      </c>
      <c r="D154" s="57">
        <v>28</v>
      </c>
      <c r="E154" s="21">
        <v>1783</v>
      </c>
      <c r="F154" s="21">
        <f t="shared" si="8"/>
        <v>5225</v>
      </c>
      <c r="G154" s="57">
        <v>2560</v>
      </c>
      <c r="H154" s="57">
        <v>2665</v>
      </c>
      <c r="I154" s="21"/>
      <c r="J154" s="58"/>
      <c r="K154" s="58"/>
    </row>
    <row r="155" spans="1:11" ht="16.5">
      <c r="A155" s="22" t="s">
        <v>161</v>
      </c>
      <c r="B155" s="21"/>
      <c r="C155" s="23">
        <v>1</v>
      </c>
      <c r="D155" s="57">
        <v>23</v>
      </c>
      <c r="E155" s="21">
        <v>2458</v>
      </c>
      <c r="F155" s="21">
        <f t="shared" si="8"/>
        <v>7514</v>
      </c>
      <c r="G155" s="57">
        <v>3541</v>
      </c>
      <c r="H155" s="57">
        <v>3973</v>
      </c>
      <c r="I155" s="21"/>
      <c r="J155" s="58"/>
      <c r="K155" s="58"/>
    </row>
    <row r="156" spans="1:11" ht="16.5">
      <c r="A156" s="22" t="s">
        <v>162</v>
      </c>
      <c r="B156" s="21"/>
      <c r="C156" s="23">
        <v>1</v>
      </c>
      <c r="D156" s="57">
        <v>29</v>
      </c>
      <c r="E156" s="21">
        <v>2389</v>
      </c>
      <c r="F156" s="21">
        <f t="shared" si="8"/>
        <v>6966</v>
      </c>
      <c r="G156" s="57">
        <v>3353</v>
      </c>
      <c r="H156" s="57">
        <v>3613</v>
      </c>
      <c r="I156" s="21"/>
      <c r="J156" s="58"/>
      <c r="K156" s="58"/>
    </row>
    <row r="157" spans="1:11" ht="16.5">
      <c r="A157" s="22" t="s">
        <v>163</v>
      </c>
      <c r="B157" s="21"/>
      <c r="C157" s="23">
        <v>1</v>
      </c>
      <c r="D157" s="57">
        <v>46</v>
      </c>
      <c r="E157" s="21">
        <v>3069</v>
      </c>
      <c r="F157" s="21">
        <f t="shared" si="8"/>
        <v>9344</v>
      </c>
      <c r="G157" s="57">
        <v>4498</v>
      </c>
      <c r="H157" s="57">
        <v>4846</v>
      </c>
      <c r="I157" s="21"/>
      <c r="J157" s="58"/>
      <c r="K157" s="58"/>
    </row>
    <row r="158" spans="1:11" ht="16.5">
      <c r="A158" s="22" t="s">
        <v>164</v>
      </c>
      <c r="B158" s="21"/>
      <c r="C158" s="23">
        <v>1</v>
      </c>
      <c r="D158" s="57">
        <v>33</v>
      </c>
      <c r="E158" s="21">
        <v>1331</v>
      </c>
      <c r="F158" s="21">
        <f t="shared" si="8"/>
        <v>4103</v>
      </c>
      <c r="G158" s="57">
        <v>2051</v>
      </c>
      <c r="H158" s="57">
        <v>2052</v>
      </c>
      <c r="I158" s="21"/>
      <c r="J158" s="58"/>
      <c r="K158" s="58"/>
    </row>
    <row r="159" spans="1:11" ht="14.25" customHeight="1">
      <c r="A159" s="22" t="s">
        <v>165</v>
      </c>
      <c r="B159" s="21"/>
      <c r="C159" s="23">
        <v>1</v>
      </c>
      <c r="D159" s="57">
        <v>12</v>
      </c>
      <c r="E159" s="57">
        <v>450</v>
      </c>
      <c r="F159" s="21">
        <f t="shared" si="8"/>
        <v>1377</v>
      </c>
      <c r="G159" s="57">
        <v>696</v>
      </c>
      <c r="H159" s="57">
        <v>681</v>
      </c>
      <c r="I159" s="21"/>
      <c r="J159" s="58"/>
      <c r="K159" s="58"/>
    </row>
    <row r="160" spans="1:11" ht="14.25" customHeight="1">
      <c r="A160" s="22" t="s">
        <v>166</v>
      </c>
      <c r="B160" s="21"/>
      <c r="C160" s="23">
        <v>1</v>
      </c>
      <c r="D160" s="57">
        <v>23</v>
      </c>
      <c r="E160" s="57">
        <v>1371</v>
      </c>
      <c r="F160" s="21">
        <f t="shared" si="8"/>
        <v>4065</v>
      </c>
      <c r="G160" s="57">
        <v>2051</v>
      </c>
      <c r="H160" s="57">
        <v>2014</v>
      </c>
      <c r="I160" s="21"/>
      <c r="J160" s="58"/>
      <c r="K160" s="58"/>
    </row>
    <row r="161" spans="1:11" ht="16.5">
      <c r="A161" s="22" t="s">
        <v>167</v>
      </c>
      <c r="B161" s="21"/>
      <c r="C161" s="23">
        <v>1</v>
      </c>
      <c r="D161" s="57">
        <v>32</v>
      </c>
      <c r="E161" s="21">
        <v>1502</v>
      </c>
      <c r="F161" s="21">
        <f t="shared" si="8"/>
        <v>4107</v>
      </c>
      <c r="G161" s="57">
        <v>1971</v>
      </c>
      <c r="H161" s="57">
        <v>2136</v>
      </c>
      <c r="I161" s="21"/>
      <c r="J161" s="58"/>
      <c r="K161" s="58"/>
    </row>
    <row r="162" spans="1:11" ht="16.5">
      <c r="A162" s="77" t="s">
        <v>255</v>
      </c>
      <c r="B162" s="78"/>
      <c r="C162" s="79">
        <f aca="true" t="shared" si="9" ref="C162:H162">SUM(C163:C187)</f>
        <v>25</v>
      </c>
      <c r="D162" s="79">
        <f t="shared" si="9"/>
        <v>756</v>
      </c>
      <c r="E162" s="79">
        <f t="shared" si="9"/>
        <v>53772</v>
      </c>
      <c r="F162" s="79">
        <f t="shared" si="9"/>
        <v>172672</v>
      </c>
      <c r="G162" s="79">
        <f t="shared" si="9"/>
        <v>85716</v>
      </c>
      <c r="H162" s="79">
        <f t="shared" si="9"/>
        <v>86956</v>
      </c>
      <c r="I162" s="78"/>
      <c r="J162" s="80"/>
      <c r="K162" s="80"/>
    </row>
    <row r="163" spans="1:11" ht="16.5">
      <c r="A163" s="22" t="s">
        <v>168</v>
      </c>
      <c r="B163" s="21"/>
      <c r="C163" s="23">
        <v>1</v>
      </c>
      <c r="D163" s="57">
        <v>41</v>
      </c>
      <c r="E163" s="21">
        <v>4313</v>
      </c>
      <c r="F163" s="21">
        <f t="shared" si="8"/>
        <v>12594</v>
      </c>
      <c r="G163" s="57">
        <v>6113</v>
      </c>
      <c r="H163" s="57">
        <v>6481</v>
      </c>
      <c r="I163" s="21"/>
      <c r="J163" s="58"/>
      <c r="K163" s="58"/>
    </row>
    <row r="164" spans="1:11" ht="16.5">
      <c r="A164" s="22" t="s">
        <v>169</v>
      </c>
      <c r="B164" s="21"/>
      <c r="C164" s="23">
        <v>1</v>
      </c>
      <c r="D164" s="57">
        <v>13</v>
      </c>
      <c r="E164" s="21">
        <v>494</v>
      </c>
      <c r="F164" s="21">
        <f t="shared" si="8"/>
        <v>1252</v>
      </c>
      <c r="G164" s="57">
        <v>684</v>
      </c>
      <c r="H164" s="57">
        <v>568</v>
      </c>
      <c r="I164" s="21"/>
      <c r="J164" s="58"/>
      <c r="K164" s="58"/>
    </row>
    <row r="165" spans="1:11" ht="16.5">
      <c r="A165" s="22" t="s">
        <v>170</v>
      </c>
      <c r="B165" s="21"/>
      <c r="C165" s="23">
        <v>1</v>
      </c>
      <c r="D165" s="57">
        <v>23</v>
      </c>
      <c r="E165" s="21">
        <v>1236</v>
      </c>
      <c r="F165" s="21">
        <f t="shared" si="8"/>
        <v>4453</v>
      </c>
      <c r="G165" s="57">
        <v>2253</v>
      </c>
      <c r="H165" s="57">
        <v>2200</v>
      </c>
      <c r="I165" s="21"/>
      <c r="J165" s="58"/>
      <c r="K165" s="58"/>
    </row>
    <row r="166" spans="1:11" ht="16.5">
      <c r="A166" s="22" t="s">
        <v>171</v>
      </c>
      <c r="B166" s="21"/>
      <c r="C166" s="23">
        <v>1</v>
      </c>
      <c r="D166" s="57">
        <v>26</v>
      </c>
      <c r="E166" s="21">
        <v>1175</v>
      </c>
      <c r="F166" s="21">
        <f t="shared" si="8"/>
        <v>3681</v>
      </c>
      <c r="G166" s="57">
        <v>1880</v>
      </c>
      <c r="H166" s="57">
        <v>1801</v>
      </c>
      <c r="I166" s="21"/>
      <c r="J166" s="58"/>
      <c r="K166" s="58"/>
    </row>
    <row r="167" spans="1:11" ht="16.5">
      <c r="A167" s="22" t="s">
        <v>172</v>
      </c>
      <c r="B167" s="21"/>
      <c r="C167" s="23">
        <v>1</v>
      </c>
      <c r="D167" s="57">
        <v>40</v>
      </c>
      <c r="E167" s="21">
        <v>1735</v>
      </c>
      <c r="F167" s="21">
        <f t="shared" si="8"/>
        <v>5349</v>
      </c>
      <c r="G167" s="57">
        <v>2674</v>
      </c>
      <c r="H167" s="57">
        <v>2675</v>
      </c>
      <c r="I167" s="21"/>
      <c r="J167" s="58"/>
      <c r="K167" s="58"/>
    </row>
    <row r="168" spans="1:11" ht="16.5">
      <c r="A168" s="22" t="s">
        <v>173</v>
      </c>
      <c r="B168" s="21"/>
      <c r="C168" s="23">
        <v>1</v>
      </c>
      <c r="D168" s="57">
        <v>22</v>
      </c>
      <c r="E168" s="21">
        <v>2117</v>
      </c>
      <c r="F168" s="21">
        <f t="shared" si="8"/>
        <v>7674</v>
      </c>
      <c r="G168" s="57">
        <v>3842</v>
      </c>
      <c r="H168" s="57">
        <v>3832</v>
      </c>
      <c r="I168" s="21"/>
      <c r="J168" s="58"/>
      <c r="K168" s="58"/>
    </row>
    <row r="169" spans="1:11" ht="16.5">
      <c r="A169" s="22" t="s">
        <v>174</v>
      </c>
      <c r="B169" s="21"/>
      <c r="C169" s="23">
        <v>1</v>
      </c>
      <c r="D169" s="57">
        <v>25</v>
      </c>
      <c r="E169" s="21">
        <v>1991</v>
      </c>
      <c r="F169" s="21">
        <f t="shared" si="8"/>
        <v>6462</v>
      </c>
      <c r="G169" s="57">
        <v>3241</v>
      </c>
      <c r="H169" s="57">
        <v>3221</v>
      </c>
      <c r="I169" s="21"/>
      <c r="J169" s="58"/>
      <c r="K169" s="58"/>
    </row>
    <row r="170" spans="1:11" ht="16.5">
      <c r="A170" s="22" t="s">
        <v>175</v>
      </c>
      <c r="B170" s="21"/>
      <c r="C170" s="23">
        <v>1</v>
      </c>
      <c r="D170" s="57">
        <v>37</v>
      </c>
      <c r="E170" s="21">
        <v>2830</v>
      </c>
      <c r="F170" s="21">
        <f t="shared" si="8"/>
        <v>9159</v>
      </c>
      <c r="G170" s="57">
        <v>4508</v>
      </c>
      <c r="H170" s="57">
        <v>4651</v>
      </c>
      <c r="I170" s="21"/>
      <c r="J170" s="58"/>
      <c r="K170" s="58"/>
    </row>
    <row r="171" spans="1:11" ht="16.5">
      <c r="A171" s="22" t="s">
        <v>176</v>
      </c>
      <c r="B171" s="21"/>
      <c r="C171" s="23">
        <v>1</v>
      </c>
      <c r="D171" s="57">
        <v>24</v>
      </c>
      <c r="E171" s="21">
        <v>1472</v>
      </c>
      <c r="F171" s="21">
        <f t="shared" si="8"/>
        <v>5425</v>
      </c>
      <c r="G171" s="57">
        <v>2749</v>
      </c>
      <c r="H171" s="57">
        <v>2676</v>
      </c>
      <c r="I171" s="21"/>
      <c r="J171" s="58"/>
      <c r="K171" s="58"/>
    </row>
    <row r="172" spans="1:11" ht="16.5">
      <c r="A172" s="22" t="s">
        <v>5</v>
      </c>
      <c r="B172" s="21"/>
      <c r="C172" s="23">
        <v>1</v>
      </c>
      <c r="D172" s="57">
        <v>30</v>
      </c>
      <c r="E172" s="21">
        <v>2160</v>
      </c>
      <c r="F172" s="21">
        <f t="shared" si="8"/>
        <v>7008</v>
      </c>
      <c r="G172" s="57">
        <v>3449</v>
      </c>
      <c r="H172" s="57">
        <v>3559</v>
      </c>
      <c r="I172" s="21"/>
      <c r="J172" s="58"/>
      <c r="K172" s="58"/>
    </row>
    <row r="173" spans="1:11" ht="16.5">
      <c r="A173" s="22" t="s">
        <v>177</v>
      </c>
      <c r="B173" s="21"/>
      <c r="C173" s="23">
        <v>1</v>
      </c>
      <c r="D173" s="57">
        <v>33</v>
      </c>
      <c r="E173" s="21">
        <v>1667</v>
      </c>
      <c r="F173" s="21">
        <f t="shared" si="8"/>
        <v>5447</v>
      </c>
      <c r="G173" s="57">
        <v>2644</v>
      </c>
      <c r="H173" s="57">
        <v>2803</v>
      </c>
      <c r="I173" s="21"/>
      <c r="J173" s="58"/>
      <c r="K173" s="58"/>
    </row>
    <row r="174" spans="1:11" ht="16.5">
      <c r="A174" s="22" t="s">
        <v>178</v>
      </c>
      <c r="B174" s="21"/>
      <c r="C174" s="23">
        <v>1</v>
      </c>
      <c r="D174" s="57">
        <v>56</v>
      </c>
      <c r="E174" s="21">
        <v>4038</v>
      </c>
      <c r="F174" s="21">
        <f t="shared" si="8"/>
        <v>12138</v>
      </c>
      <c r="G174" s="57">
        <v>5789</v>
      </c>
      <c r="H174" s="57">
        <v>6349</v>
      </c>
      <c r="I174" s="21"/>
      <c r="J174" s="58"/>
      <c r="K174" s="58"/>
    </row>
    <row r="175" spans="1:11" ht="16.5">
      <c r="A175" s="22" t="s">
        <v>179</v>
      </c>
      <c r="B175" s="21"/>
      <c r="C175" s="23">
        <v>1</v>
      </c>
      <c r="D175" s="57">
        <v>37</v>
      </c>
      <c r="E175" s="21">
        <v>2572</v>
      </c>
      <c r="F175" s="21">
        <f t="shared" si="8"/>
        <v>8131</v>
      </c>
      <c r="G175" s="57">
        <v>3941</v>
      </c>
      <c r="H175" s="57">
        <v>4190</v>
      </c>
      <c r="I175" s="21"/>
      <c r="J175" s="58"/>
      <c r="K175" s="58"/>
    </row>
    <row r="176" spans="1:11" ht="16.5">
      <c r="A176" s="22" t="s">
        <v>180</v>
      </c>
      <c r="B176" s="21"/>
      <c r="C176" s="23">
        <v>1</v>
      </c>
      <c r="D176" s="57">
        <v>31</v>
      </c>
      <c r="E176" s="21">
        <v>2190</v>
      </c>
      <c r="F176" s="21">
        <f t="shared" si="8"/>
        <v>6863</v>
      </c>
      <c r="G176" s="57">
        <v>3378</v>
      </c>
      <c r="H176" s="57">
        <v>3485</v>
      </c>
      <c r="I176" s="21"/>
      <c r="J176" s="58"/>
      <c r="K176" s="58"/>
    </row>
    <row r="177" spans="1:11" ht="16.5">
      <c r="A177" s="22" t="s">
        <v>181</v>
      </c>
      <c r="B177" s="21"/>
      <c r="C177" s="23">
        <v>1</v>
      </c>
      <c r="D177" s="57">
        <v>36</v>
      </c>
      <c r="E177" s="21">
        <v>2756</v>
      </c>
      <c r="F177" s="21">
        <f t="shared" si="8"/>
        <v>8646</v>
      </c>
      <c r="G177" s="57">
        <v>4233</v>
      </c>
      <c r="H177" s="57">
        <v>4413</v>
      </c>
      <c r="I177" s="21"/>
      <c r="J177" s="58"/>
      <c r="K177" s="58"/>
    </row>
    <row r="178" spans="1:11" ht="16.5">
      <c r="A178" s="22" t="s">
        <v>182</v>
      </c>
      <c r="B178" s="21"/>
      <c r="C178" s="23">
        <v>1</v>
      </c>
      <c r="D178" s="57">
        <v>20</v>
      </c>
      <c r="E178" s="21">
        <v>1315</v>
      </c>
      <c r="F178" s="21">
        <f t="shared" si="8"/>
        <v>4762</v>
      </c>
      <c r="G178" s="57">
        <v>2444</v>
      </c>
      <c r="H178" s="57">
        <v>2318</v>
      </c>
      <c r="I178" s="21"/>
      <c r="J178" s="58"/>
      <c r="K178" s="58"/>
    </row>
    <row r="179" spans="1:11" ht="16.5">
      <c r="A179" s="22" t="s">
        <v>183</v>
      </c>
      <c r="B179" s="21"/>
      <c r="C179" s="23">
        <v>1</v>
      </c>
      <c r="D179" s="57">
        <v>12</v>
      </c>
      <c r="E179" s="21">
        <v>821</v>
      </c>
      <c r="F179" s="21">
        <f t="shared" si="8"/>
        <v>3418</v>
      </c>
      <c r="G179" s="57">
        <v>1751</v>
      </c>
      <c r="H179" s="57">
        <v>1667</v>
      </c>
      <c r="I179" s="21"/>
      <c r="J179" s="58"/>
      <c r="K179" s="58"/>
    </row>
    <row r="180" spans="1:11" ht="16.5">
      <c r="A180" s="22" t="s">
        <v>184</v>
      </c>
      <c r="B180" s="21"/>
      <c r="C180" s="23">
        <v>1</v>
      </c>
      <c r="D180" s="57">
        <v>42</v>
      </c>
      <c r="E180" s="21">
        <v>3226</v>
      </c>
      <c r="F180" s="21">
        <f t="shared" si="8"/>
        <v>10030</v>
      </c>
      <c r="G180" s="57">
        <v>5017</v>
      </c>
      <c r="H180" s="57">
        <v>5013</v>
      </c>
      <c r="I180" s="21"/>
      <c r="J180" s="58"/>
      <c r="K180" s="58"/>
    </row>
    <row r="181" spans="1:11" ht="16.5">
      <c r="A181" s="22" t="s">
        <v>185</v>
      </c>
      <c r="B181" s="21"/>
      <c r="C181" s="23">
        <v>1</v>
      </c>
      <c r="D181" s="57">
        <v>32</v>
      </c>
      <c r="E181" s="21">
        <v>1858</v>
      </c>
      <c r="F181" s="21">
        <f t="shared" si="8"/>
        <v>5648</v>
      </c>
      <c r="G181" s="57">
        <v>2830</v>
      </c>
      <c r="H181" s="57">
        <v>2818</v>
      </c>
      <c r="I181" s="21"/>
      <c r="J181" s="58"/>
      <c r="K181" s="58"/>
    </row>
    <row r="182" spans="1:11" ht="16.5">
      <c r="A182" s="22" t="s">
        <v>186</v>
      </c>
      <c r="B182" s="21"/>
      <c r="C182" s="23">
        <v>1</v>
      </c>
      <c r="D182" s="57">
        <v>32</v>
      </c>
      <c r="E182" s="21">
        <v>1932</v>
      </c>
      <c r="F182" s="21">
        <f t="shared" si="8"/>
        <v>6481</v>
      </c>
      <c r="G182" s="57">
        <v>3396</v>
      </c>
      <c r="H182" s="57">
        <v>3085</v>
      </c>
      <c r="I182" s="21"/>
      <c r="J182" s="58"/>
      <c r="K182" s="58"/>
    </row>
    <row r="183" spans="1:11" ht="16.5">
      <c r="A183" s="22" t="s">
        <v>187</v>
      </c>
      <c r="B183" s="21"/>
      <c r="C183" s="23">
        <v>1</v>
      </c>
      <c r="D183" s="57">
        <v>101</v>
      </c>
      <c r="E183" s="21">
        <v>10041</v>
      </c>
      <c r="F183" s="21">
        <f t="shared" si="8"/>
        <v>31064</v>
      </c>
      <c r="G183" s="57">
        <v>15249</v>
      </c>
      <c r="H183" s="57">
        <v>15815</v>
      </c>
      <c r="I183" s="21"/>
      <c r="J183" s="58"/>
      <c r="K183" s="58"/>
    </row>
    <row r="184" spans="1:11" ht="16.5">
      <c r="A184" s="22" t="s">
        <v>188</v>
      </c>
      <c r="B184" s="21"/>
      <c r="C184" s="23">
        <v>1</v>
      </c>
      <c r="D184" s="57">
        <v>11</v>
      </c>
      <c r="E184" s="21">
        <v>661</v>
      </c>
      <c r="F184" s="21">
        <f t="shared" si="8"/>
        <v>2843</v>
      </c>
      <c r="G184" s="57">
        <v>1472</v>
      </c>
      <c r="H184" s="57">
        <v>1371</v>
      </c>
      <c r="I184" s="21"/>
      <c r="J184" s="58"/>
      <c r="K184" s="58"/>
    </row>
    <row r="185" spans="1:11" ht="16.5">
      <c r="A185" s="22" t="s">
        <v>189</v>
      </c>
      <c r="B185" s="21"/>
      <c r="C185" s="23">
        <v>1</v>
      </c>
      <c r="D185" s="57">
        <v>10</v>
      </c>
      <c r="E185" s="57">
        <v>779</v>
      </c>
      <c r="F185" s="21">
        <f t="shared" si="8"/>
        <v>2645</v>
      </c>
      <c r="G185" s="57">
        <v>1361</v>
      </c>
      <c r="H185" s="57">
        <v>1284</v>
      </c>
      <c r="I185" s="21"/>
      <c r="J185" s="19"/>
      <c r="K185" s="19"/>
    </row>
    <row r="186" spans="1:11" ht="16.5">
      <c r="A186" s="22" t="s">
        <v>190</v>
      </c>
      <c r="B186" s="21"/>
      <c r="C186" s="23">
        <v>1</v>
      </c>
      <c r="D186" s="57">
        <v>7</v>
      </c>
      <c r="E186" s="21">
        <v>322</v>
      </c>
      <c r="F186" s="21">
        <f t="shared" si="8"/>
        <v>1363</v>
      </c>
      <c r="G186" s="57">
        <v>731</v>
      </c>
      <c r="H186" s="57">
        <v>632</v>
      </c>
      <c r="I186" s="21"/>
      <c r="J186" s="58"/>
      <c r="K186" s="58"/>
    </row>
    <row r="187" spans="1:11" ht="16.5">
      <c r="A187" s="22" t="s">
        <v>191</v>
      </c>
      <c r="B187" s="21"/>
      <c r="C187" s="23">
        <v>1</v>
      </c>
      <c r="D187" s="57">
        <v>15</v>
      </c>
      <c r="E187" s="21">
        <v>71</v>
      </c>
      <c r="F187" s="21">
        <f t="shared" si="8"/>
        <v>136</v>
      </c>
      <c r="G187" s="57">
        <v>87</v>
      </c>
      <c r="H187" s="57">
        <v>49</v>
      </c>
      <c r="I187" s="21"/>
      <c r="J187" s="58"/>
      <c r="K187" s="58"/>
    </row>
    <row r="188" spans="1:11" ht="16.5">
      <c r="A188" s="52" t="s">
        <v>256</v>
      </c>
      <c r="B188" s="54"/>
      <c r="C188" s="53">
        <f aca="true" t="shared" si="10" ref="C188:H188">SUM(C189:C204)</f>
        <v>16</v>
      </c>
      <c r="D188" s="53">
        <f t="shared" si="10"/>
        <v>463</v>
      </c>
      <c r="E188" s="53">
        <f t="shared" si="10"/>
        <v>38399</v>
      </c>
      <c r="F188" s="53">
        <f t="shared" si="10"/>
        <v>122640</v>
      </c>
      <c r="G188" s="53">
        <f t="shared" si="10"/>
        <v>60415</v>
      </c>
      <c r="H188" s="53">
        <f t="shared" si="10"/>
        <v>62225</v>
      </c>
      <c r="I188" s="54"/>
      <c r="J188" s="81"/>
      <c r="K188" s="81"/>
    </row>
    <row r="189" spans="1:11" ht="16.5">
      <c r="A189" s="22" t="s">
        <v>192</v>
      </c>
      <c r="B189" s="21"/>
      <c r="C189" s="23">
        <v>1</v>
      </c>
      <c r="D189" s="57">
        <v>53</v>
      </c>
      <c r="E189" s="21">
        <v>5645</v>
      </c>
      <c r="F189" s="21">
        <f t="shared" si="8"/>
        <v>15862</v>
      </c>
      <c r="G189" s="57">
        <v>7521</v>
      </c>
      <c r="H189" s="57">
        <v>8341</v>
      </c>
      <c r="I189" s="21"/>
      <c r="J189" s="58"/>
      <c r="K189" s="58"/>
    </row>
    <row r="190" spans="1:11" ht="16.5">
      <c r="A190" s="22" t="s">
        <v>193</v>
      </c>
      <c r="B190" s="21"/>
      <c r="C190" s="23">
        <v>1</v>
      </c>
      <c r="D190" s="57">
        <v>46</v>
      </c>
      <c r="E190" s="21">
        <v>4097</v>
      </c>
      <c r="F190" s="21">
        <f t="shared" si="8"/>
        <v>12464</v>
      </c>
      <c r="G190" s="57">
        <v>5988</v>
      </c>
      <c r="H190" s="57">
        <v>6476</v>
      </c>
      <c r="I190" s="21"/>
      <c r="J190" s="58"/>
      <c r="K190" s="58"/>
    </row>
    <row r="191" spans="1:11" ht="16.5">
      <c r="A191" s="72" t="s">
        <v>194</v>
      </c>
      <c r="B191" s="21"/>
      <c r="C191" s="23">
        <v>1</v>
      </c>
      <c r="D191" s="57">
        <v>22</v>
      </c>
      <c r="E191" s="21">
        <v>1309</v>
      </c>
      <c r="F191" s="21">
        <f t="shared" si="8"/>
        <v>5099</v>
      </c>
      <c r="G191" s="57">
        <v>2596</v>
      </c>
      <c r="H191" s="57">
        <v>2503</v>
      </c>
      <c r="I191" s="21"/>
      <c r="J191" s="58"/>
      <c r="K191" s="58"/>
    </row>
    <row r="192" spans="1:11" ht="16.5">
      <c r="A192" s="72" t="s">
        <v>195</v>
      </c>
      <c r="B192" s="21"/>
      <c r="C192" s="23">
        <v>1</v>
      </c>
      <c r="D192" s="57">
        <v>38</v>
      </c>
      <c r="E192" s="21">
        <v>3494</v>
      </c>
      <c r="F192" s="21">
        <f t="shared" si="8"/>
        <v>11043</v>
      </c>
      <c r="G192" s="57">
        <v>5488</v>
      </c>
      <c r="H192" s="57">
        <v>5555</v>
      </c>
      <c r="I192" s="21"/>
      <c r="J192" s="58"/>
      <c r="K192" s="58"/>
    </row>
    <row r="193" spans="1:11" ht="16.5">
      <c r="A193" s="72" t="s">
        <v>196</v>
      </c>
      <c r="B193" s="21"/>
      <c r="C193" s="23">
        <v>1</v>
      </c>
      <c r="D193" s="57">
        <v>13</v>
      </c>
      <c r="E193" s="21">
        <v>1233</v>
      </c>
      <c r="F193" s="21">
        <f t="shared" si="8"/>
        <v>4236</v>
      </c>
      <c r="G193" s="57">
        <v>2149</v>
      </c>
      <c r="H193" s="57">
        <v>2087</v>
      </c>
      <c r="I193" s="21"/>
      <c r="J193" s="58"/>
      <c r="K193" s="58"/>
    </row>
    <row r="194" spans="1:11" ht="16.5">
      <c r="A194" s="72" t="s">
        <v>197</v>
      </c>
      <c r="B194" s="21"/>
      <c r="C194" s="23">
        <v>1</v>
      </c>
      <c r="D194" s="57">
        <v>63</v>
      </c>
      <c r="E194" s="21">
        <v>5635</v>
      </c>
      <c r="F194" s="21">
        <f t="shared" si="8"/>
        <v>17390</v>
      </c>
      <c r="G194" s="57">
        <v>8464</v>
      </c>
      <c r="H194" s="57">
        <v>8926</v>
      </c>
      <c r="I194" s="21"/>
      <c r="J194" s="58"/>
      <c r="K194" s="58"/>
    </row>
    <row r="195" spans="1:11" ht="16.5">
      <c r="A195" s="22" t="s">
        <v>198</v>
      </c>
      <c r="B195" s="21"/>
      <c r="C195" s="23">
        <v>1</v>
      </c>
      <c r="D195" s="57">
        <v>29</v>
      </c>
      <c r="E195" s="21">
        <v>2091</v>
      </c>
      <c r="F195" s="21">
        <f t="shared" si="8"/>
        <v>7171</v>
      </c>
      <c r="G195" s="57">
        <v>3509</v>
      </c>
      <c r="H195" s="57">
        <v>3662</v>
      </c>
      <c r="I195" s="21"/>
      <c r="J195" s="58"/>
      <c r="K195" s="58"/>
    </row>
    <row r="196" spans="1:11" ht="16.5">
      <c r="A196" s="22" t="s">
        <v>199</v>
      </c>
      <c r="B196" s="21"/>
      <c r="C196" s="23">
        <v>1</v>
      </c>
      <c r="D196" s="57">
        <v>16</v>
      </c>
      <c r="E196" s="21">
        <v>909</v>
      </c>
      <c r="F196" s="21">
        <f t="shared" si="8"/>
        <v>2376</v>
      </c>
      <c r="G196" s="57">
        <v>1325</v>
      </c>
      <c r="H196" s="57">
        <v>1051</v>
      </c>
      <c r="I196" s="21"/>
      <c r="J196" s="58"/>
      <c r="K196" s="58"/>
    </row>
    <row r="197" spans="1:11" ht="16.5">
      <c r="A197" s="22" t="s">
        <v>200</v>
      </c>
      <c r="B197" s="21"/>
      <c r="C197" s="23">
        <v>1</v>
      </c>
      <c r="D197" s="57">
        <v>30</v>
      </c>
      <c r="E197" s="21">
        <v>2185</v>
      </c>
      <c r="F197" s="21">
        <f t="shared" si="8"/>
        <v>7106</v>
      </c>
      <c r="G197" s="57">
        <v>3789</v>
      </c>
      <c r="H197" s="57">
        <v>3317</v>
      </c>
      <c r="I197" s="21"/>
      <c r="J197" s="58"/>
      <c r="K197" s="58"/>
    </row>
    <row r="198" spans="1:11" ht="16.5">
      <c r="A198" s="22" t="s">
        <v>201</v>
      </c>
      <c r="B198" s="21"/>
      <c r="C198" s="23">
        <v>1</v>
      </c>
      <c r="D198" s="57">
        <v>10</v>
      </c>
      <c r="E198" s="21">
        <v>404</v>
      </c>
      <c r="F198" s="21">
        <f t="shared" si="8"/>
        <v>1684</v>
      </c>
      <c r="G198" s="57">
        <v>882</v>
      </c>
      <c r="H198" s="57">
        <v>802</v>
      </c>
      <c r="I198" s="21"/>
      <c r="J198" s="58"/>
      <c r="K198" s="58"/>
    </row>
    <row r="199" spans="1:11" ht="16.5">
      <c r="A199" s="22" t="s">
        <v>202</v>
      </c>
      <c r="B199" s="21"/>
      <c r="C199" s="23">
        <v>1</v>
      </c>
      <c r="D199" s="57">
        <v>29</v>
      </c>
      <c r="E199" s="21">
        <v>1433</v>
      </c>
      <c r="F199" s="21">
        <f t="shared" si="8"/>
        <v>5472</v>
      </c>
      <c r="G199" s="57">
        <v>2839</v>
      </c>
      <c r="H199" s="57">
        <v>2633</v>
      </c>
      <c r="I199" s="21"/>
      <c r="J199" s="58"/>
      <c r="K199" s="58"/>
    </row>
    <row r="200" spans="1:11" ht="16.5">
      <c r="A200" s="22" t="s">
        <v>203</v>
      </c>
      <c r="B200" s="21"/>
      <c r="C200" s="23">
        <v>1</v>
      </c>
      <c r="D200" s="57">
        <v>54</v>
      </c>
      <c r="E200" s="21">
        <v>5620</v>
      </c>
      <c r="F200" s="21">
        <f aca="true" t="shared" si="11" ref="F200:F236">SUM(G200:H200)</f>
        <v>17512</v>
      </c>
      <c r="G200" s="57">
        <v>8095</v>
      </c>
      <c r="H200" s="57">
        <v>9417</v>
      </c>
      <c r="I200" s="21"/>
      <c r="J200" s="58"/>
      <c r="K200" s="58"/>
    </row>
    <row r="201" spans="1:11" ht="16.5">
      <c r="A201" s="22" t="s">
        <v>204</v>
      </c>
      <c r="B201" s="21"/>
      <c r="C201" s="23">
        <v>1</v>
      </c>
      <c r="D201" s="57">
        <v>20</v>
      </c>
      <c r="E201" s="21">
        <v>1118</v>
      </c>
      <c r="F201" s="21">
        <f t="shared" si="11"/>
        <v>3559</v>
      </c>
      <c r="G201" s="57">
        <v>1809</v>
      </c>
      <c r="H201" s="57">
        <v>1750</v>
      </c>
      <c r="I201" s="21"/>
      <c r="J201" s="58"/>
      <c r="K201" s="58"/>
    </row>
    <row r="202" spans="1:11" ht="16.5">
      <c r="A202" s="22" t="s">
        <v>205</v>
      </c>
      <c r="B202" s="21"/>
      <c r="C202" s="23">
        <v>1</v>
      </c>
      <c r="D202" s="57">
        <v>10</v>
      </c>
      <c r="E202" s="21">
        <v>601</v>
      </c>
      <c r="F202" s="21">
        <f t="shared" si="11"/>
        <v>1800</v>
      </c>
      <c r="G202" s="57">
        <v>926</v>
      </c>
      <c r="H202" s="57">
        <v>874</v>
      </c>
      <c r="I202" s="21"/>
      <c r="J202" s="58"/>
      <c r="K202" s="58"/>
    </row>
    <row r="203" spans="1:11" ht="16.5">
      <c r="A203" s="22" t="s">
        <v>206</v>
      </c>
      <c r="B203" s="21"/>
      <c r="C203" s="23">
        <v>1</v>
      </c>
      <c r="D203" s="57">
        <v>19</v>
      </c>
      <c r="E203" s="21">
        <v>2101</v>
      </c>
      <c r="F203" s="21">
        <f t="shared" si="11"/>
        <v>7613</v>
      </c>
      <c r="G203" s="57">
        <v>3855</v>
      </c>
      <c r="H203" s="57">
        <v>3758</v>
      </c>
      <c r="I203" s="21"/>
      <c r="J203" s="58"/>
      <c r="K203" s="58"/>
    </row>
    <row r="204" spans="1:11" ht="16.5">
      <c r="A204" s="22" t="s">
        <v>207</v>
      </c>
      <c r="B204" s="21"/>
      <c r="C204" s="23">
        <v>1</v>
      </c>
      <c r="D204" s="57">
        <v>11</v>
      </c>
      <c r="E204" s="21">
        <v>524</v>
      </c>
      <c r="F204" s="21">
        <f t="shared" si="11"/>
        <v>2253</v>
      </c>
      <c r="G204" s="57">
        <v>1180</v>
      </c>
      <c r="H204" s="57">
        <v>1073</v>
      </c>
      <c r="I204" s="21"/>
      <c r="J204" s="58"/>
      <c r="K204" s="58"/>
    </row>
    <row r="205" spans="1:11" ht="16.5">
      <c r="A205" s="60" t="s">
        <v>257</v>
      </c>
      <c r="B205" s="61"/>
      <c r="C205" s="62">
        <f aca="true" t="shared" si="12" ref="C205:H205">SUM(C206:C236)</f>
        <v>31</v>
      </c>
      <c r="D205" s="62">
        <f t="shared" si="12"/>
        <v>744</v>
      </c>
      <c r="E205" s="62">
        <f t="shared" si="12"/>
        <v>66111</v>
      </c>
      <c r="F205" s="62">
        <f t="shared" si="12"/>
        <v>215756</v>
      </c>
      <c r="G205" s="62">
        <f t="shared" si="12"/>
        <v>106631</v>
      </c>
      <c r="H205" s="62">
        <f t="shared" si="12"/>
        <v>109125</v>
      </c>
      <c r="I205" s="61"/>
      <c r="J205" s="63"/>
      <c r="K205" s="63"/>
    </row>
    <row r="206" spans="1:11" ht="16.5">
      <c r="A206" s="22" t="s">
        <v>208</v>
      </c>
      <c r="B206" s="21"/>
      <c r="C206" s="23">
        <v>1</v>
      </c>
      <c r="D206" s="57">
        <v>36</v>
      </c>
      <c r="E206" s="21">
        <v>4795</v>
      </c>
      <c r="F206" s="21">
        <f t="shared" si="11"/>
        <v>15198</v>
      </c>
      <c r="G206" s="57">
        <v>7258</v>
      </c>
      <c r="H206" s="57">
        <v>7940</v>
      </c>
      <c r="I206" s="21"/>
      <c r="J206" s="58"/>
      <c r="K206" s="58"/>
    </row>
    <row r="207" spans="1:11" ht="16.5">
      <c r="A207" s="22" t="s">
        <v>209</v>
      </c>
      <c r="B207" s="21"/>
      <c r="C207" s="23">
        <v>1</v>
      </c>
      <c r="D207" s="57">
        <v>10</v>
      </c>
      <c r="E207" s="21">
        <v>488</v>
      </c>
      <c r="F207" s="21">
        <f t="shared" si="11"/>
        <v>2028</v>
      </c>
      <c r="G207" s="57">
        <v>1053</v>
      </c>
      <c r="H207" s="57">
        <v>975</v>
      </c>
      <c r="I207" s="21"/>
      <c r="J207" s="58"/>
      <c r="K207" s="58"/>
    </row>
    <row r="208" spans="1:11" ht="16.5">
      <c r="A208" s="22" t="s">
        <v>210</v>
      </c>
      <c r="B208" s="21"/>
      <c r="C208" s="23">
        <v>1</v>
      </c>
      <c r="D208" s="57">
        <v>22</v>
      </c>
      <c r="E208" s="21">
        <v>1816</v>
      </c>
      <c r="F208" s="21">
        <f t="shared" si="11"/>
        <v>6092</v>
      </c>
      <c r="G208" s="57">
        <v>2993</v>
      </c>
      <c r="H208" s="57">
        <v>3099</v>
      </c>
      <c r="I208" s="21"/>
      <c r="J208" s="58"/>
      <c r="K208" s="58"/>
    </row>
    <row r="209" spans="1:11" ht="16.5">
      <c r="A209" s="22" t="s">
        <v>128</v>
      </c>
      <c r="B209" s="21"/>
      <c r="C209" s="23">
        <v>1</v>
      </c>
      <c r="D209" s="57">
        <v>30</v>
      </c>
      <c r="E209" s="21">
        <v>2470</v>
      </c>
      <c r="F209" s="21">
        <f t="shared" si="11"/>
        <v>8394</v>
      </c>
      <c r="G209" s="57">
        <v>4360</v>
      </c>
      <c r="H209" s="57">
        <v>4034</v>
      </c>
      <c r="I209" s="21"/>
      <c r="J209" s="58"/>
      <c r="K209" s="58"/>
    </row>
    <row r="210" spans="1:11" ht="16.5">
      <c r="A210" s="22" t="s">
        <v>211</v>
      </c>
      <c r="B210" s="21"/>
      <c r="C210" s="23">
        <v>1</v>
      </c>
      <c r="D210" s="57">
        <v>33</v>
      </c>
      <c r="E210" s="21">
        <v>2077</v>
      </c>
      <c r="F210" s="21">
        <f t="shared" si="11"/>
        <v>7180</v>
      </c>
      <c r="G210" s="57">
        <v>3744</v>
      </c>
      <c r="H210" s="57">
        <v>3436</v>
      </c>
      <c r="I210" s="21"/>
      <c r="J210" s="58"/>
      <c r="K210" s="58"/>
    </row>
    <row r="211" spans="1:11" ht="16.5">
      <c r="A211" s="22" t="s">
        <v>212</v>
      </c>
      <c r="B211" s="21"/>
      <c r="C211" s="23">
        <v>1</v>
      </c>
      <c r="D211" s="57">
        <v>14</v>
      </c>
      <c r="E211" s="21">
        <v>394</v>
      </c>
      <c r="F211" s="21">
        <f t="shared" si="11"/>
        <v>998</v>
      </c>
      <c r="G211" s="57">
        <v>530</v>
      </c>
      <c r="H211" s="57">
        <v>468</v>
      </c>
      <c r="I211" s="21"/>
      <c r="J211" s="58"/>
      <c r="K211" s="58"/>
    </row>
    <row r="212" spans="1:11" ht="16.5">
      <c r="A212" s="22" t="s">
        <v>213</v>
      </c>
      <c r="B212" s="21"/>
      <c r="C212" s="23">
        <v>1</v>
      </c>
      <c r="D212" s="57">
        <v>30</v>
      </c>
      <c r="E212" s="21">
        <v>2001</v>
      </c>
      <c r="F212" s="21">
        <f t="shared" si="11"/>
        <v>7154</v>
      </c>
      <c r="G212" s="57">
        <v>3621</v>
      </c>
      <c r="H212" s="57">
        <v>3533</v>
      </c>
      <c r="I212" s="21"/>
      <c r="J212" s="58"/>
      <c r="K212" s="58"/>
    </row>
    <row r="213" spans="1:11" ht="16.5">
      <c r="A213" s="22" t="s">
        <v>214</v>
      </c>
      <c r="B213" s="21"/>
      <c r="C213" s="23">
        <v>1</v>
      </c>
      <c r="D213" s="57">
        <v>23</v>
      </c>
      <c r="E213" s="21">
        <v>2363</v>
      </c>
      <c r="F213" s="21">
        <f t="shared" si="11"/>
        <v>7711</v>
      </c>
      <c r="G213" s="57">
        <v>3849</v>
      </c>
      <c r="H213" s="57">
        <v>3862</v>
      </c>
      <c r="I213" s="21"/>
      <c r="J213" s="58"/>
      <c r="K213" s="58"/>
    </row>
    <row r="214" spans="1:11" ht="16.5">
      <c r="A214" s="22" t="s">
        <v>215</v>
      </c>
      <c r="B214" s="21"/>
      <c r="C214" s="23">
        <v>1</v>
      </c>
      <c r="D214" s="57">
        <v>32</v>
      </c>
      <c r="E214" s="21">
        <v>2726</v>
      </c>
      <c r="F214" s="21">
        <f t="shared" si="11"/>
        <v>8294</v>
      </c>
      <c r="G214" s="57">
        <v>4083</v>
      </c>
      <c r="H214" s="57">
        <v>4211</v>
      </c>
      <c r="I214" s="21"/>
      <c r="J214" s="58"/>
      <c r="K214" s="58"/>
    </row>
    <row r="215" spans="1:11" ht="16.5">
      <c r="A215" s="22" t="s">
        <v>216</v>
      </c>
      <c r="B215" s="21"/>
      <c r="C215" s="23">
        <v>1</v>
      </c>
      <c r="D215" s="57">
        <v>22</v>
      </c>
      <c r="E215" s="21">
        <v>1450</v>
      </c>
      <c r="F215" s="21">
        <f t="shared" si="11"/>
        <v>4653</v>
      </c>
      <c r="G215" s="57">
        <v>2269</v>
      </c>
      <c r="H215" s="57">
        <v>2384</v>
      </c>
      <c r="I215" s="21"/>
      <c r="J215" s="58"/>
      <c r="K215" s="58"/>
    </row>
    <row r="216" spans="1:11" ht="16.5">
      <c r="A216" s="22" t="s">
        <v>217</v>
      </c>
      <c r="B216" s="21"/>
      <c r="C216" s="23">
        <v>1</v>
      </c>
      <c r="D216" s="57">
        <v>13</v>
      </c>
      <c r="E216" s="21">
        <v>390</v>
      </c>
      <c r="F216" s="21">
        <f t="shared" si="11"/>
        <v>1474</v>
      </c>
      <c r="G216" s="57">
        <v>757</v>
      </c>
      <c r="H216" s="57">
        <v>717</v>
      </c>
      <c r="I216" s="21"/>
      <c r="J216" s="58"/>
      <c r="K216" s="58"/>
    </row>
    <row r="217" spans="1:11" ht="16.5">
      <c r="A217" s="22" t="s">
        <v>218</v>
      </c>
      <c r="B217" s="21"/>
      <c r="C217" s="23">
        <v>1</v>
      </c>
      <c r="D217" s="57">
        <v>36</v>
      </c>
      <c r="E217" s="21">
        <v>4929</v>
      </c>
      <c r="F217" s="21">
        <f t="shared" si="11"/>
        <v>14903</v>
      </c>
      <c r="G217" s="57">
        <v>7120</v>
      </c>
      <c r="H217" s="57">
        <v>7783</v>
      </c>
      <c r="I217" s="21"/>
      <c r="J217" s="58"/>
      <c r="K217" s="58"/>
    </row>
    <row r="218" spans="1:11" ht="16.5">
      <c r="A218" s="22" t="s">
        <v>219</v>
      </c>
      <c r="B218" s="21"/>
      <c r="C218" s="23">
        <v>1</v>
      </c>
      <c r="D218" s="57">
        <v>21</v>
      </c>
      <c r="E218" s="21">
        <v>1855</v>
      </c>
      <c r="F218" s="21">
        <f t="shared" si="11"/>
        <v>5997</v>
      </c>
      <c r="G218" s="57">
        <v>2930</v>
      </c>
      <c r="H218" s="57">
        <v>3067</v>
      </c>
      <c r="I218" s="21"/>
      <c r="J218" s="58"/>
      <c r="K218" s="58"/>
    </row>
    <row r="219" spans="1:11" ht="16.5">
      <c r="A219" s="22" t="s">
        <v>81</v>
      </c>
      <c r="B219" s="21"/>
      <c r="C219" s="23">
        <v>1</v>
      </c>
      <c r="D219" s="57">
        <v>38</v>
      </c>
      <c r="E219" s="21">
        <v>3426</v>
      </c>
      <c r="F219" s="21">
        <f t="shared" si="11"/>
        <v>10695</v>
      </c>
      <c r="G219" s="57">
        <v>5109</v>
      </c>
      <c r="H219" s="57">
        <v>5586</v>
      </c>
      <c r="I219" s="21"/>
      <c r="J219" s="58"/>
      <c r="K219" s="58"/>
    </row>
    <row r="220" spans="1:11" ht="16.5">
      <c r="A220" s="22" t="s">
        <v>220</v>
      </c>
      <c r="B220" s="21"/>
      <c r="C220" s="23">
        <v>1</v>
      </c>
      <c r="D220" s="57">
        <v>28</v>
      </c>
      <c r="E220" s="21">
        <v>3659</v>
      </c>
      <c r="F220" s="21">
        <f t="shared" si="11"/>
        <v>10963</v>
      </c>
      <c r="G220" s="57">
        <v>5247</v>
      </c>
      <c r="H220" s="57">
        <v>5716</v>
      </c>
      <c r="I220" s="21"/>
      <c r="J220" s="58"/>
      <c r="K220" s="58"/>
    </row>
    <row r="221" spans="1:11" ht="16.5">
      <c r="A221" s="22" t="s">
        <v>221</v>
      </c>
      <c r="B221" s="21"/>
      <c r="C221" s="23">
        <v>1</v>
      </c>
      <c r="D221" s="57">
        <v>18</v>
      </c>
      <c r="E221" s="21">
        <v>2039</v>
      </c>
      <c r="F221" s="21">
        <f t="shared" si="11"/>
        <v>6415</v>
      </c>
      <c r="G221" s="57">
        <v>2994</v>
      </c>
      <c r="H221" s="57">
        <v>3421</v>
      </c>
      <c r="I221" s="21"/>
      <c r="J221" s="58"/>
      <c r="K221" s="58"/>
    </row>
    <row r="222" spans="1:11" ht="16.5">
      <c r="A222" s="22" t="s">
        <v>222</v>
      </c>
      <c r="B222" s="21"/>
      <c r="C222" s="23">
        <v>1</v>
      </c>
      <c r="D222" s="57">
        <v>10</v>
      </c>
      <c r="E222" s="21">
        <v>314</v>
      </c>
      <c r="F222" s="21">
        <f t="shared" si="11"/>
        <v>1165</v>
      </c>
      <c r="G222" s="57">
        <v>645</v>
      </c>
      <c r="H222" s="57">
        <v>520</v>
      </c>
      <c r="I222" s="21"/>
      <c r="J222" s="58"/>
      <c r="K222" s="58"/>
    </row>
    <row r="223" spans="1:11" ht="16.5">
      <c r="A223" s="22" t="s">
        <v>223</v>
      </c>
      <c r="B223" s="21"/>
      <c r="C223" s="23">
        <v>1</v>
      </c>
      <c r="D223" s="57">
        <v>10</v>
      </c>
      <c r="E223" s="21">
        <v>236</v>
      </c>
      <c r="F223" s="21">
        <f t="shared" si="11"/>
        <v>971</v>
      </c>
      <c r="G223" s="57">
        <v>531</v>
      </c>
      <c r="H223" s="57">
        <v>440</v>
      </c>
      <c r="I223" s="21"/>
      <c r="J223" s="58"/>
      <c r="K223" s="58"/>
    </row>
    <row r="224" spans="1:11" ht="16.5">
      <c r="A224" s="22" t="s">
        <v>224</v>
      </c>
      <c r="B224" s="21"/>
      <c r="C224" s="23">
        <v>1</v>
      </c>
      <c r="D224" s="57">
        <v>36</v>
      </c>
      <c r="E224" s="21">
        <v>2149</v>
      </c>
      <c r="F224" s="21">
        <f t="shared" si="11"/>
        <v>7228</v>
      </c>
      <c r="G224" s="57">
        <v>3743</v>
      </c>
      <c r="H224" s="57">
        <v>3485</v>
      </c>
      <c r="I224" s="21"/>
      <c r="J224" s="58"/>
      <c r="K224" s="58"/>
    </row>
    <row r="225" spans="1:11" ht="16.5">
      <c r="A225" s="22" t="s">
        <v>225</v>
      </c>
      <c r="B225" s="21"/>
      <c r="C225" s="23">
        <v>1</v>
      </c>
      <c r="D225" s="57">
        <v>30</v>
      </c>
      <c r="E225" s="21">
        <v>2203</v>
      </c>
      <c r="F225" s="21">
        <f t="shared" si="11"/>
        <v>7142</v>
      </c>
      <c r="G225" s="57">
        <v>3552</v>
      </c>
      <c r="H225" s="57">
        <v>3590</v>
      </c>
      <c r="I225" s="21"/>
      <c r="J225" s="58"/>
      <c r="K225" s="58"/>
    </row>
    <row r="226" spans="1:11" ht="16.5">
      <c r="A226" s="22" t="s">
        <v>108</v>
      </c>
      <c r="B226" s="21"/>
      <c r="C226" s="23">
        <v>1</v>
      </c>
      <c r="D226" s="57">
        <v>28</v>
      </c>
      <c r="E226" s="21">
        <v>1600</v>
      </c>
      <c r="F226" s="21">
        <f t="shared" si="11"/>
        <v>5923</v>
      </c>
      <c r="G226" s="57">
        <v>3048</v>
      </c>
      <c r="H226" s="57">
        <v>2875</v>
      </c>
      <c r="I226" s="21"/>
      <c r="J226" s="58"/>
      <c r="K226" s="58"/>
    </row>
    <row r="227" spans="1:11" ht="16.5">
      <c r="A227" s="22" t="s">
        <v>226</v>
      </c>
      <c r="B227" s="21"/>
      <c r="C227" s="23">
        <v>1</v>
      </c>
      <c r="D227" s="57">
        <v>11</v>
      </c>
      <c r="E227" s="21">
        <v>502</v>
      </c>
      <c r="F227" s="21">
        <f t="shared" si="11"/>
        <v>2005</v>
      </c>
      <c r="G227" s="57">
        <v>1052</v>
      </c>
      <c r="H227" s="57">
        <v>953</v>
      </c>
      <c r="I227" s="21"/>
      <c r="J227" s="58"/>
      <c r="K227" s="58"/>
    </row>
    <row r="228" spans="1:11" ht="16.5">
      <c r="A228" s="72" t="s">
        <v>227</v>
      </c>
      <c r="B228" s="82"/>
      <c r="C228" s="23">
        <v>1</v>
      </c>
      <c r="D228" s="82">
        <v>17</v>
      </c>
      <c r="E228" s="82">
        <v>1630</v>
      </c>
      <c r="F228" s="21">
        <f t="shared" si="11"/>
        <v>5117</v>
      </c>
      <c r="G228" s="82">
        <v>2527</v>
      </c>
      <c r="H228" s="82">
        <v>2590</v>
      </c>
      <c r="I228" s="58"/>
      <c r="J228" s="58"/>
      <c r="K228" s="58"/>
    </row>
    <row r="229" spans="1:11" ht="16.5">
      <c r="A229" s="22" t="s">
        <v>228</v>
      </c>
      <c r="B229" s="21"/>
      <c r="C229" s="23">
        <v>1</v>
      </c>
      <c r="D229" s="57">
        <v>30</v>
      </c>
      <c r="E229" s="21">
        <v>3613</v>
      </c>
      <c r="F229" s="21">
        <f t="shared" si="11"/>
        <v>11790</v>
      </c>
      <c r="G229" s="57">
        <v>5716</v>
      </c>
      <c r="H229" s="57">
        <v>6074</v>
      </c>
      <c r="I229" s="21"/>
      <c r="J229" s="58"/>
      <c r="K229" s="58"/>
    </row>
    <row r="230" spans="1:11" ht="16.5">
      <c r="A230" s="22" t="s">
        <v>229</v>
      </c>
      <c r="B230" s="21"/>
      <c r="C230" s="23">
        <v>1</v>
      </c>
      <c r="D230" s="57">
        <v>17</v>
      </c>
      <c r="E230" s="21">
        <v>2287</v>
      </c>
      <c r="F230" s="21">
        <f t="shared" si="11"/>
        <v>7307</v>
      </c>
      <c r="G230" s="57">
        <v>3560</v>
      </c>
      <c r="H230" s="57">
        <v>3747</v>
      </c>
      <c r="I230" s="21"/>
      <c r="J230" s="58"/>
      <c r="K230" s="58"/>
    </row>
    <row r="231" spans="1:11" ht="16.5">
      <c r="A231" s="22" t="s">
        <v>230</v>
      </c>
      <c r="B231" s="21"/>
      <c r="C231" s="23">
        <v>1</v>
      </c>
      <c r="D231" s="57">
        <v>27</v>
      </c>
      <c r="E231" s="21">
        <v>4788</v>
      </c>
      <c r="F231" s="21">
        <f t="shared" si="11"/>
        <v>15343</v>
      </c>
      <c r="G231" s="57">
        <v>7525</v>
      </c>
      <c r="H231" s="57">
        <v>7818</v>
      </c>
      <c r="I231" s="21"/>
      <c r="J231" s="58"/>
      <c r="K231" s="58"/>
    </row>
    <row r="232" spans="1:11" ht="16.5">
      <c r="A232" s="22" t="s">
        <v>231</v>
      </c>
      <c r="B232" s="21"/>
      <c r="C232" s="23">
        <v>1</v>
      </c>
      <c r="D232" s="57">
        <v>37</v>
      </c>
      <c r="E232" s="21">
        <v>2192</v>
      </c>
      <c r="F232" s="21">
        <f t="shared" si="11"/>
        <v>8217</v>
      </c>
      <c r="G232" s="57">
        <v>4224</v>
      </c>
      <c r="H232" s="57">
        <v>3993</v>
      </c>
      <c r="I232" s="21"/>
      <c r="J232" s="58"/>
      <c r="K232" s="58"/>
    </row>
    <row r="233" spans="1:11" ht="16.5">
      <c r="A233" s="22" t="s">
        <v>232</v>
      </c>
      <c r="B233" s="21"/>
      <c r="C233" s="23">
        <v>1</v>
      </c>
      <c r="D233" s="57">
        <v>20</v>
      </c>
      <c r="E233" s="21">
        <v>3325</v>
      </c>
      <c r="F233" s="21">
        <f t="shared" si="11"/>
        <v>10463</v>
      </c>
      <c r="G233" s="57">
        <v>5014</v>
      </c>
      <c r="H233" s="57">
        <v>5449</v>
      </c>
      <c r="I233" s="21"/>
      <c r="J233" s="58"/>
      <c r="K233" s="58"/>
    </row>
    <row r="234" spans="1:11" ht="16.5">
      <c r="A234" s="22" t="s">
        <v>233</v>
      </c>
      <c r="B234" s="21"/>
      <c r="C234" s="23">
        <v>1</v>
      </c>
      <c r="D234" s="57">
        <v>28</v>
      </c>
      <c r="E234" s="21">
        <v>1881</v>
      </c>
      <c r="F234" s="21">
        <f t="shared" si="11"/>
        <v>5915</v>
      </c>
      <c r="G234" s="57">
        <v>2987</v>
      </c>
      <c r="H234" s="57">
        <v>2928</v>
      </c>
      <c r="I234" s="21"/>
      <c r="J234" s="58"/>
      <c r="K234" s="58"/>
    </row>
    <row r="235" spans="1:11" ht="16.5">
      <c r="A235" s="22" t="s">
        <v>234</v>
      </c>
      <c r="B235" s="21"/>
      <c r="C235" s="23">
        <v>1</v>
      </c>
      <c r="D235" s="57">
        <v>24</v>
      </c>
      <c r="E235" s="21">
        <v>1934</v>
      </c>
      <c r="F235" s="21">
        <f t="shared" si="11"/>
        <v>6880</v>
      </c>
      <c r="G235" s="57">
        <v>3449</v>
      </c>
      <c r="H235" s="57">
        <v>3431</v>
      </c>
      <c r="I235" s="21"/>
      <c r="J235" s="58"/>
      <c r="K235" s="58"/>
    </row>
    <row r="236" spans="1:11" ht="16.5">
      <c r="A236" s="22" t="s">
        <v>235</v>
      </c>
      <c r="B236" s="21"/>
      <c r="C236" s="23">
        <v>1</v>
      </c>
      <c r="D236" s="57">
        <v>13</v>
      </c>
      <c r="E236" s="21">
        <v>579</v>
      </c>
      <c r="F236" s="21">
        <f t="shared" si="11"/>
        <v>2141</v>
      </c>
      <c r="G236" s="57">
        <v>1141</v>
      </c>
      <c r="H236" s="57">
        <v>1000</v>
      </c>
      <c r="I236" s="21"/>
      <c r="J236" s="58"/>
      <c r="K236" s="58"/>
    </row>
    <row r="237" spans="1:11" ht="16.5">
      <c r="A237" s="83"/>
      <c r="B237" s="26"/>
      <c r="C237" s="27"/>
      <c r="D237" s="27"/>
      <c r="E237" s="26"/>
      <c r="F237" s="28"/>
      <c r="G237" s="27"/>
      <c r="H237" s="27"/>
      <c r="I237" s="28"/>
      <c r="J237" s="59"/>
      <c r="K237" s="59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2005-06-24T07:57:22Z</cp:lastPrinted>
  <dcterms:created xsi:type="dcterms:W3CDTF">2002-01-04T07:24:27Z</dcterms:created>
  <dcterms:modified xsi:type="dcterms:W3CDTF">2005-07-08T03:41:59Z</dcterms:modified>
  <cp:category/>
  <cp:version/>
  <cp:contentType/>
  <cp:contentStatus/>
</cp:coreProperties>
</file>