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  <sheet name="各里人口數" sheetId="2" r:id="rId2"/>
  </sheets>
  <definedNames>
    <definedName name="_xlnm.Print_Titles" localSheetId="1">'各里人口數'!$1:$5</definedName>
  </definedNames>
  <calcPr fullCalcOnLoad="1"/>
</workbook>
</file>

<file path=xl/sharedStrings.xml><?xml version="1.0" encoding="utf-8"?>
<sst xmlns="http://schemas.openxmlformats.org/spreadsheetml/2006/main" count="263" uniqueCount="255">
  <si>
    <t>何仁里</t>
  </si>
  <si>
    <t>大墩里</t>
  </si>
  <si>
    <t>中山里</t>
  </si>
  <si>
    <t>中功里</t>
  </si>
  <si>
    <t>中政里</t>
  </si>
  <si>
    <t>中音里</t>
  </si>
  <si>
    <t>中榮里</t>
  </si>
  <si>
    <t>中墩里</t>
  </si>
  <si>
    <t>正音里</t>
  </si>
  <si>
    <t>光音里</t>
  </si>
  <si>
    <t>自由里</t>
  </si>
  <si>
    <t>東墩里</t>
  </si>
  <si>
    <t>青松里</t>
  </si>
  <si>
    <t>南京里</t>
  </si>
  <si>
    <t>建國里</t>
  </si>
  <si>
    <t>柳岸里</t>
  </si>
  <si>
    <t>柳原里</t>
  </si>
  <si>
    <t>柳堤里</t>
  </si>
  <si>
    <t>重慶里</t>
  </si>
  <si>
    <t>博松里</t>
  </si>
  <si>
    <t>愛松里</t>
  </si>
  <si>
    <t>錦上里</t>
  </si>
  <si>
    <t>錦花里</t>
  </si>
  <si>
    <t>錦添里</t>
  </si>
  <si>
    <t>繼光里</t>
  </si>
  <si>
    <t>繼榮里</t>
  </si>
  <si>
    <t>十甲里</t>
  </si>
  <si>
    <t>干城里</t>
  </si>
  <si>
    <t>文化里</t>
  </si>
  <si>
    <t>立德里</t>
  </si>
  <si>
    <t>合作里</t>
  </si>
  <si>
    <t>成功里</t>
  </si>
  <si>
    <t>朱文里</t>
  </si>
  <si>
    <t>旱溪里</t>
  </si>
  <si>
    <t>尚武里</t>
  </si>
  <si>
    <t>忠孝里</t>
  </si>
  <si>
    <t>東明里</t>
  </si>
  <si>
    <t>東門里</t>
  </si>
  <si>
    <t>東信里</t>
  </si>
  <si>
    <t>東南里</t>
  </si>
  <si>
    <t>東勢里</t>
  </si>
  <si>
    <t>東橋里</t>
  </si>
  <si>
    <t>東興里</t>
  </si>
  <si>
    <t>泉源里</t>
  </si>
  <si>
    <t>振興里</t>
  </si>
  <si>
    <t>祖聖里</t>
  </si>
  <si>
    <t>頂峰里</t>
  </si>
  <si>
    <t>富仁里</t>
  </si>
  <si>
    <t>富台里</t>
  </si>
  <si>
    <t>新庄里</t>
  </si>
  <si>
    <t>樂成里</t>
  </si>
  <si>
    <t>樂業里</t>
  </si>
  <si>
    <t>練武里</t>
  </si>
  <si>
    <t>翰第里</t>
  </si>
  <si>
    <t>曙峰里</t>
  </si>
  <si>
    <t>三民里</t>
  </si>
  <si>
    <t>土庫里</t>
  </si>
  <si>
    <t>中民里</t>
  </si>
  <si>
    <t>中興里</t>
  </si>
  <si>
    <t>元龍里</t>
  </si>
  <si>
    <t>公正里</t>
  </si>
  <si>
    <t>公民里</t>
  </si>
  <si>
    <t>公益里</t>
  </si>
  <si>
    <t>平民里</t>
  </si>
  <si>
    <t>平和里</t>
  </si>
  <si>
    <t>平龍里</t>
  </si>
  <si>
    <t>民生里</t>
  </si>
  <si>
    <t>民龍里</t>
  </si>
  <si>
    <t>永龍里</t>
  </si>
  <si>
    <t>光明里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</si>
  <si>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</si>
  <si>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</si>
  <si>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</si>
  <si>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</si>
  <si>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</si>
  <si>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</si>
  <si>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</si>
  <si>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</si>
  <si>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</si>
  <si>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雲龍里</t>
  </si>
  <si>
    <t>靖龍里</t>
  </si>
  <si>
    <t>福壽里</t>
  </si>
  <si>
    <t>福龍里</t>
  </si>
  <si>
    <t>廣民里</t>
  </si>
  <si>
    <t>藍興里</t>
  </si>
  <si>
    <t>中南里</t>
  </si>
  <si>
    <t>正義里</t>
  </si>
  <si>
    <t>民主里</t>
  </si>
  <si>
    <t>永興里</t>
  </si>
  <si>
    <t>江川里</t>
  </si>
  <si>
    <t>西川里</t>
  </si>
  <si>
    <t>和平里</t>
  </si>
  <si>
    <t>信義里</t>
  </si>
  <si>
    <t>南門里</t>
  </si>
  <si>
    <t>南興里</t>
  </si>
  <si>
    <t>城隍里</t>
  </si>
  <si>
    <t>國光里</t>
  </si>
  <si>
    <t>頂南里</t>
  </si>
  <si>
    <t>復興里</t>
  </si>
  <si>
    <t>新榮里</t>
  </si>
  <si>
    <t>萬安里</t>
  </si>
  <si>
    <t>福平里</t>
  </si>
  <si>
    <t>福興里</t>
  </si>
  <si>
    <t>德義里</t>
  </si>
  <si>
    <t>樹義里</t>
  </si>
  <si>
    <t>樹德里</t>
  </si>
  <si>
    <t>積善里</t>
  </si>
  <si>
    <t>大安里</t>
  </si>
  <si>
    <t>中湖里</t>
  </si>
  <si>
    <t>中達里</t>
  </si>
  <si>
    <t>五常里</t>
  </si>
  <si>
    <t>仁和里</t>
  </si>
  <si>
    <t>文正里</t>
  </si>
  <si>
    <t>文莊里</t>
  </si>
  <si>
    <t>平等里</t>
  </si>
  <si>
    <t>光大里</t>
  </si>
  <si>
    <t>光正里</t>
  </si>
  <si>
    <t>光華里</t>
  </si>
  <si>
    <t>光榮里</t>
  </si>
  <si>
    <t>光興里</t>
  </si>
  <si>
    <t>育德里</t>
  </si>
  <si>
    <t>明德里</t>
  </si>
  <si>
    <t>武順里</t>
  </si>
  <si>
    <t>邱厝里</t>
  </si>
  <si>
    <t>金華里</t>
  </si>
  <si>
    <t>金龍里</t>
  </si>
  <si>
    <t>長安里</t>
  </si>
  <si>
    <t>長青里</t>
  </si>
  <si>
    <t>南靖里</t>
  </si>
  <si>
    <t>建成里</t>
  </si>
  <si>
    <t>建興里</t>
  </si>
  <si>
    <t>香蕉里</t>
  </si>
  <si>
    <t>高平里</t>
  </si>
  <si>
    <t>高風里</t>
  </si>
  <si>
    <t>健行里</t>
  </si>
  <si>
    <t>淡溝里</t>
  </si>
  <si>
    <t>頂厝里</t>
  </si>
  <si>
    <t>湖北里</t>
  </si>
  <si>
    <t>湖南里</t>
  </si>
  <si>
    <t>新北里</t>
  </si>
  <si>
    <t>新興里</t>
  </si>
  <si>
    <t>遠志里</t>
  </si>
  <si>
    <t>樂英里</t>
  </si>
  <si>
    <t>賴村里</t>
  </si>
  <si>
    <t>賴明里</t>
  </si>
  <si>
    <t>賴厝里</t>
  </si>
  <si>
    <t>賴興里</t>
  </si>
  <si>
    <t>錦村里</t>
  </si>
  <si>
    <t>錦和里</t>
  </si>
  <si>
    <t>錦洲里</t>
  </si>
  <si>
    <t>錦祥里</t>
  </si>
  <si>
    <t>上石里</t>
  </si>
  <si>
    <t>大石里</t>
  </si>
  <si>
    <t>大河里</t>
  </si>
  <si>
    <t>大福里</t>
  </si>
  <si>
    <t>大鵬里</t>
  </si>
  <si>
    <t>永安里</t>
  </si>
  <si>
    <t>西平里</t>
  </si>
  <si>
    <t>西安里</t>
  </si>
  <si>
    <t>西墩里</t>
  </si>
  <si>
    <t>何安里</t>
  </si>
  <si>
    <t>何南里</t>
  </si>
  <si>
    <t>何厝里</t>
  </si>
  <si>
    <t>何源里</t>
  </si>
  <si>
    <t>何德里</t>
  </si>
  <si>
    <t>協和里</t>
  </si>
  <si>
    <t>林厝里</t>
  </si>
  <si>
    <t>逢甲里</t>
  </si>
  <si>
    <t>惠來里</t>
  </si>
  <si>
    <t>港尾里</t>
  </si>
  <si>
    <t>福安里</t>
  </si>
  <si>
    <t>廣福里</t>
  </si>
  <si>
    <t>潮洋里</t>
  </si>
  <si>
    <t>龍潭里</t>
  </si>
  <si>
    <t>鵬程里</t>
  </si>
  <si>
    <t>三厝里</t>
  </si>
  <si>
    <t>大同里</t>
  </si>
  <si>
    <t>中和里</t>
  </si>
  <si>
    <t>文山里</t>
  </si>
  <si>
    <t>永定里</t>
  </si>
  <si>
    <t>田心里</t>
  </si>
  <si>
    <t>南屯里</t>
  </si>
  <si>
    <t>春安里</t>
  </si>
  <si>
    <t>春社里</t>
  </si>
  <si>
    <t>新生里</t>
  </si>
  <si>
    <t>楓樹里</t>
  </si>
  <si>
    <t>溝墘里</t>
  </si>
  <si>
    <t>黎光里</t>
  </si>
  <si>
    <t>黎明里</t>
  </si>
  <si>
    <t>豐樂里</t>
  </si>
  <si>
    <t>鎮平里</t>
  </si>
  <si>
    <t>三光里</t>
  </si>
  <si>
    <t>大坑里</t>
  </si>
  <si>
    <t>大德里</t>
  </si>
  <si>
    <t>仁美里</t>
  </si>
  <si>
    <t>仁愛里</t>
  </si>
  <si>
    <t>水景里</t>
  </si>
  <si>
    <t>水湳里</t>
  </si>
  <si>
    <t>北屯里</t>
  </si>
  <si>
    <t>北興里</t>
  </si>
  <si>
    <t>四民里</t>
  </si>
  <si>
    <t>平田里</t>
  </si>
  <si>
    <t>平安里</t>
  </si>
  <si>
    <t>平順里</t>
  </si>
  <si>
    <t>平德里</t>
  </si>
  <si>
    <t>民政里</t>
  </si>
  <si>
    <t>民德里</t>
  </si>
  <si>
    <t>同榮里</t>
  </si>
  <si>
    <t>后庄里</t>
  </si>
  <si>
    <t>東山里</t>
  </si>
  <si>
    <t>東光里</t>
  </si>
  <si>
    <t>松安里</t>
  </si>
  <si>
    <t>松竹里</t>
  </si>
  <si>
    <t>松茂里</t>
  </si>
  <si>
    <t>軍功里</t>
  </si>
  <si>
    <t>陳平里</t>
  </si>
  <si>
    <t>新平里</t>
  </si>
  <si>
    <t>舊社里</t>
  </si>
  <si>
    <t>廍子里</t>
  </si>
  <si>
    <t>臺中市八十八年四月各區人口數統計表</t>
  </si>
  <si>
    <t>區域別</t>
  </si>
  <si>
    <t>里數</t>
  </si>
  <si>
    <t>鄰 數</t>
  </si>
  <si>
    <t>戶 數</t>
  </si>
  <si>
    <t>人    口    數</t>
  </si>
  <si>
    <t>總  計</t>
  </si>
  <si>
    <t>男</t>
  </si>
  <si>
    <t>女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</si>
  <si>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</si>
  <si>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</si>
  <si>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</si>
  <si>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</si>
  <si>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</si>
  <si>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</si>
  <si>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</si>
  <si>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</si>
  <si>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</si>
  <si>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備註:本月底比上月底增加2037人 男增886人 女增1151人</t>
  </si>
  <si>
    <t xml:space="preserve">                      表一 台中市戶數及人口數統計表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</si>
  <si>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四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</si>
  <si>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</si>
  <si>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</si>
  <si>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</si>
  <si>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</si>
  <si>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</si>
  <si>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t>市區數</t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</si>
  <si>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</si>
  <si>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</si>
  <si>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</si>
  <si>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t>東區</t>
  </si>
  <si>
    <t>西區</t>
  </si>
  <si>
    <t>南區</t>
  </si>
  <si>
    <t>北區</t>
  </si>
  <si>
    <t>公館里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</si>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</sst>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15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center"/>
      <protection/>
    </xf>
    <xf numFmtId="41" fontId="9" fillId="0" borderId="3" xfId="17" applyFont="1" applyBorder="1" applyAlignment="1" applyProtection="1">
      <alignment/>
      <protection/>
    </xf>
    <xf numFmtId="176" fontId="9" fillId="0" borderId="3" xfId="16" applyNumberFormat="1" applyFont="1" applyBorder="1" applyAlignment="1" applyProtection="1">
      <alignment/>
      <protection locked="0"/>
    </xf>
    <xf numFmtId="41" fontId="9" fillId="0" borderId="3" xfId="17" applyFont="1" applyBorder="1" applyAlignment="1" applyProtection="1">
      <alignment/>
      <protection locked="0"/>
    </xf>
    <xf numFmtId="176" fontId="9" fillId="0" borderId="3" xfId="16" applyNumberFormat="1" applyFont="1" applyBorder="1" applyAlignment="1" applyProtection="1">
      <alignment horizontal="right"/>
      <protection/>
    </xf>
    <xf numFmtId="41" fontId="9" fillId="0" borderId="3" xfId="17" applyFont="1" applyBorder="1" applyAlignment="1">
      <alignment/>
    </xf>
    <xf numFmtId="176" fontId="9" fillId="0" borderId="3" xfId="16" applyNumberFormat="1" applyFont="1" applyBorder="1" applyAlignment="1">
      <alignment/>
    </xf>
    <xf numFmtId="176" fontId="6" fillId="0" borderId="3" xfId="16" applyNumberFormat="1" applyFont="1" applyFill="1" applyBorder="1" applyAlignment="1">
      <alignment/>
    </xf>
    <xf numFmtId="176" fontId="6" fillId="0" borderId="3" xfId="16" applyNumberFormat="1" applyFont="1" applyFill="1" applyBorder="1" applyAlignment="1" applyProtection="1">
      <alignment/>
      <protection locked="0"/>
    </xf>
    <xf numFmtId="176" fontId="6" fillId="0" borderId="3" xfId="16" applyNumberFormat="1" applyFont="1" applyFill="1" applyBorder="1" applyAlignment="1" applyProtection="1">
      <alignment horizontal="right"/>
      <protection/>
    </xf>
    <xf numFmtId="0" fontId="0" fillId="0" borderId="3" xfId="0" applyFont="1" applyFill="1" applyBorder="1" applyAlignment="1" applyProtection="1">
      <alignment horizontal="center"/>
      <protection/>
    </xf>
    <xf numFmtId="176" fontId="6" fillId="0" borderId="3" xfId="16" applyNumberFormat="1" applyFont="1" applyFill="1" applyBorder="1" applyAlignment="1" applyProtection="1">
      <alignment horizontal="right"/>
      <protection locked="0"/>
    </xf>
    <xf numFmtId="0" fontId="7" fillId="0" borderId="3" xfId="0" applyFont="1" applyFill="1" applyBorder="1" applyAlignment="1" applyProtection="1">
      <alignment horizontal="center"/>
      <protection/>
    </xf>
    <xf numFmtId="0" fontId="0" fillId="0" borderId="4" xfId="15" applyFont="1" applyFill="1" applyBorder="1" applyAlignment="1">
      <alignment horizontal="center" vertical="center" wrapText="1"/>
      <protection/>
    </xf>
    <xf numFmtId="176" fontId="6" fillId="0" borderId="0" xfId="16" applyNumberFormat="1" applyFont="1" applyFill="1" applyBorder="1" applyAlignment="1" applyProtection="1">
      <alignment/>
      <protection/>
    </xf>
    <xf numFmtId="176" fontId="6" fillId="0" borderId="0" xfId="16" applyNumberFormat="1" applyFont="1" applyFill="1" applyBorder="1" applyAlignment="1">
      <alignment/>
    </xf>
    <xf numFmtId="176" fontId="6" fillId="0" borderId="0" xfId="16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176" fontId="0" fillId="0" borderId="3" xfId="16" applyNumberFormat="1" applyFont="1" applyFill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/>
    </xf>
    <xf numFmtId="0" fontId="3" fillId="2" borderId="3" xfId="0" applyFont="1" applyFill="1" applyBorder="1" applyAlignment="1" applyProtection="1">
      <alignment horizontal="center"/>
      <protection/>
    </xf>
    <xf numFmtId="176" fontId="5" fillId="2" borderId="3" xfId="16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/>
      <protection/>
    </xf>
    <xf numFmtId="176" fontId="5" fillId="3" borderId="3" xfId="16" applyNumberFormat="1" applyFont="1" applyFill="1" applyBorder="1" applyAlignment="1" applyProtection="1">
      <alignment/>
      <protection locked="0"/>
    </xf>
    <xf numFmtId="176" fontId="5" fillId="3" borderId="3" xfId="16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3" fillId="4" borderId="3" xfId="0" applyFont="1" applyFill="1" applyBorder="1" applyAlignment="1" applyProtection="1">
      <alignment horizontal="center"/>
      <protection/>
    </xf>
    <xf numFmtId="176" fontId="5" fillId="4" borderId="3" xfId="16" applyNumberFormat="1" applyFont="1" applyFill="1" applyBorder="1" applyAlignment="1" applyProtection="1">
      <alignment horizontal="right"/>
      <protection/>
    </xf>
    <xf numFmtId="176" fontId="3" fillId="4" borderId="3" xfId="16" applyNumberFormat="1" applyFont="1" applyFill="1" applyBorder="1" applyAlignment="1">
      <alignment/>
    </xf>
    <xf numFmtId="0" fontId="3" fillId="5" borderId="3" xfId="0" applyFont="1" applyFill="1" applyBorder="1" applyAlignment="1" applyProtection="1">
      <alignment horizontal="center"/>
      <protection/>
    </xf>
    <xf numFmtId="176" fontId="5" fillId="5" borderId="3" xfId="16" applyNumberFormat="1" applyFont="1" applyFill="1" applyBorder="1" applyAlignment="1" applyProtection="1">
      <alignment horizontal="right"/>
      <protection/>
    </xf>
    <xf numFmtId="176" fontId="3" fillId="5" borderId="3" xfId="16" applyNumberFormat="1" applyFont="1" applyFill="1" applyBorder="1" applyAlignment="1">
      <alignment/>
    </xf>
    <xf numFmtId="0" fontId="3" fillId="6" borderId="3" xfId="0" applyFont="1" applyFill="1" applyBorder="1" applyAlignment="1" applyProtection="1">
      <alignment horizontal="center"/>
      <protection/>
    </xf>
    <xf numFmtId="176" fontId="5" fillId="6" borderId="3" xfId="16" applyNumberFormat="1" applyFont="1" applyFill="1" applyBorder="1" applyAlignment="1" applyProtection="1">
      <alignment horizontal="right"/>
      <protection/>
    </xf>
    <xf numFmtId="176" fontId="3" fillId="6" borderId="3" xfId="16" applyNumberFormat="1" applyFont="1" applyFill="1" applyBorder="1" applyAlignment="1">
      <alignment/>
    </xf>
    <xf numFmtId="0" fontId="3" fillId="7" borderId="3" xfId="0" applyFont="1" applyFill="1" applyBorder="1" applyAlignment="1" applyProtection="1">
      <alignment horizontal="center"/>
      <protection/>
    </xf>
    <xf numFmtId="176" fontId="5" fillId="7" borderId="3" xfId="16" applyNumberFormat="1" applyFont="1" applyFill="1" applyBorder="1" applyAlignment="1" applyProtection="1">
      <alignment horizontal="right"/>
      <protection/>
    </xf>
    <xf numFmtId="176" fontId="3" fillId="7" borderId="3" xfId="16" applyNumberFormat="1" applyFont="1" applyFill="1" applyBorder="1" applyAlignment="1">
      <alignment/>
    </xf>
    <xf numFmtId="0" fontId="3" fillId="8" borderId="3" xfId="0" applyFont="1" applyFill="1" applyBorder="1" applyAlignment="1" applyProtection="1">
      <alignment horizontal="center"/>
      <protection/>
    </xf>
    <xf numFmtId="176" fontId="5" fillId="8" borderId="3" xfId="16" applyNumberFormat="1" applyFont="1" applyFill="1" applyBorder="1" applyAlignment="1" applyProtection="1">
      <alignment horizontal="right"/>
      <protection/>
    </xf>
    <xf numFmtId="176" fontId="3" fillId="8" borderId="3" xfId="16" applyNumberFormat="1" applyFont="1" applyFill="1" applyBorder="1" applyAlignment="1">
      <alignment/>
    </xf>
    <xf numFmtId="176" fontId="3" fillId="3" borderId="3" xfId="16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>
      <alignment horizontal="center" vertical="center"/>
    </xf>
    <xf numFmtId="176" fontId="5" fillId="2" borderId="3" xfId="16" applyNumberFormat="1" applyFont="1" applyFill="1" applyBorder="1" applyAlignment="1" applyProtection="1">
      <alignment horizontal="right"/>
      <protection/>
    </xf>
    <xf numFmtId="176" fontId="5" fillId="3" borderId="3" xfId="16" applyNumberFormat="1" applyFont="1" applyFill="1" applyBorder="1" applyAlignment="1" applyProtection="1">
      <alignment horizontal="right"/>
      <protection locked="0"/>
    </xf>
    <xf numFmtId="176" fontId="6" fillId="0" borderId="3" xfId="16" applyNumberFormat="1" applyFont="1" applyFill="1" applyBorder="1" applyAlignment="1">
      <alignment horizontal="right"/>
    </xf>
    <xf numFmtId="176" fontId="5" fillId="4" borderId="3" xfId="16" applyNumberFormat="1" applyFont="1" applyFill="1" applyBorder="1" applyAlignment="1" applyProtection="1">
      <alignment horizontal="right"/>
      <protection locked="0"/>
    </xf>
    <xf numFmtId="176" fontId="5" fillId="5" borderId="3" xfId="16" applyNumberFormat="1" applyFont="1" applyFill="1" applyBorder="1" applyAlignment="1" applyProtection="1">
      <alignment horizontal="right"/>
      <protection locked="0"/>
    </xf>
    <xf numFmtId="176" fontId="5" fillId="6" borderId="3" xfId="16" applyNumberFormat="1" applyFont="1" applyFill="1" applyBorder="1" applyAlignment="1" applyProtection="1">
      <alignment horizontal="right"/>
      <protection locked="0"/>
    </xf>
    <xf numFmtId="176" fontId="5" fillId="7" borderId="3" xfId="16" applyNumberFormat="1" applyFont="1" applyFill="1" applyBorder="1" applyAlignment="1" applyProtection="1">
      <alignment horizontal="right"/>
      <protection locked="0"/>
    </xf>
    <xf numFmtId="176" fontId="5" fillId="8" borderId="3" xfId="16" applyNumberFormat="1" applyFont="1" applyFill="1" applyBorder="1" applyAlignment="1" applyProtection="1">
      <alignment horizontal="right"/>
      <protection locked="0"/>
    </xf>
    <xf numFmtId="176" fontId="0" fillId="0" borderId="3" xfId="16" applyNumberFormat="1" applyFont="1" applyFill="1" applyBorder="1" applyAlignment="1">
      <alignment horizontal="right"/>
    </xf>
    <xf numFmtId="0" fontId="8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2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41" fontId="3" fillId="0" borderId="9" xfId="17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9">
    <cellStyle name="Normal" xfId="0"/>
    <cellStyle name="一般_各里人口數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66" t="s">
        <v>219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s="2" customFormat="1" ht="14.2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21.75" customHeight="1">
      <c r="A3" s="72" t="s">
        <v>220</v>
      </c>
      <c r="B3" s="74" t="s">
        <v>221</v>
      </c>
      <c r="C3" s="72" t="s">
        <v>222</v>
      </c>
      <c r="D3" s="72" t="s">
        <v>223</v>
      </c>
      <c r="E3" s="69" t="s">
        <v>224</v>
      </c>
      <c r="F3" s="70"/>
      <c r="G3" s="70"/>
      <c r="H3" s="71"/>
      <c r="I3" s="71"/>
      <c r="J3" s="69"/>
      <c r="K3" s="76"/>
    </row>
    <row r="4" spans="1:11" ht="24" customHeight="1">
      <c r="A4" s="73"/>
      <c r="B4" s="75"/>
      <c r="C4" s="73"/>
      <c r="D4" s="73"/>
      <c r="E4" s="3" t="s">
        <v>225</v>
      </c>
      <c r="F4" s="3" t="s">
        <v>226</v>
      </c>
      <c r="G4" s="4" t="s">
        <v>227</v>
      </c>
      <c r="H4" s="3"/>
      <c r="I4" s="3"/>
      <c r="J4" s="4"/>
      <c r="K4" s="77"/>
    </row>
    <row r="5" spans="1:11" ht="25.5" customHeight="1">
      <c r="A5" s="5" t="s">
        <v>228</v>
      </c>
      <c r="B5" s="7">
        <f aca="true" t="shared" si="0" ref="B5:G5">SUM(B6:B13)</f>
        <v>223</v>
      </c>
      <c r="C5" s="7">
        <f t="shared" si="0"/>
        <v>4656</v>
      </c>
      <c r="D5" s="7">
        <f t="shared" si="0"/>
        <v>289164</v>
      </c>
      <c r="E5" s="7">
        <f t="shared" si="0"/>
        <v>924799</v>
      </c>
      <c r="F5" s="7">
        <f t="shared" si="0"/>
        <v>458587</v>
      </c>
      <c r="G5" s="7">
        <f t="shared" si="0"/>
        <v>466212</v>
      </c>
      <c r="H5" s="7"/>
      <c r="I5" s="7"/>
      <c r="J5" s="7"/>
      <c r="K5" s="7"/>
    </row>
    <row r="6" spans="1:11" ht="25.5" customHeight="1">
      <c r="A6" s="6" t="s">
        <v>229</v>
      </c>
      <c r="B6" s="9">
        <v>25</v>
      </c>
      <c r="C6" s="9">
        <v>266</v>
      </c>
      <c r="D6" s="8">
        <v>7831</v>
      </c>
      <c r="E6" s="10">
        <f aca="true" t="shared" si="1" ref="E6:E13">SUM(F6:G6)</f>
        <v>24366</v>
      </c>
      <c r="F6" s="8">
        <v>12026</v>
      </c>
      <c r="G6" s="8">
        <v>12340</v>
      </c>
      <c r="H6" s="10"/>
      <c r="I6" s="8"/>
      <c r="J6" s="8"/>
      <c r="K6" s="11"/>
    </row>
    <row r="7" spans="1:11" ht="25.5" customHeight="1">
      <c r="A7" s="6" t="s">
        <v>230</v>
      </c>
      <c r="B7" s="11">
        <v>29</v>
      </c>
      <c r="C7" s="11">
        <v>411</v>
      </c>
      <c r="D7" s="12">
        <v>21411</v>
      </c>
      <c r="E7" s="10">
        <f t="shared" si="1"/>
        <v>70164</v>
      </c>
      <c r="F7" s="12">
        <v>35899</v>
      </c>
      <c r="G7" s="12">
        <v>34265</v>
      </c>
      <c r="H7" s="10"/>
      <c r="I7" s="12"/>
      <c r="J7" s="12"/>
      <c r="K7" s="11"/>
    </row>
    <row r="8" spans="1:11" ht="25.5" customHeight="1">
      <c r="A8" s="6" t="s">
        <v>231</v>
      </c>
      <c r="B8" s="11">
        <v>31</v>
      </c>
      <c r="C8" s="11">
        <v>613</v>
      </c>
      <c r="D8" s="12">
        <v>35809</v>
      </c>
      <c r="E8" s="10">
        <f t="shared" si="1"/>
        <v>110576</v>
      </c>
      <c r="F8" s="12">
        <v>54013</v>
      </c>
      <c r="G8" s="12">
        <v>56563</v>
      </c>
      <c r="H8" s="10"/>
      <c r="I8" s="12"/>
      <c r="J8" s="12"/>
      <c r="K8" s="11"/>
    </row>
    <row r="9" spans="1:11" ht="25.5" customHeight="1">
      <c r="A9" s="6" t="s">
        <v>232</v>
      </c>
      <c r="B9" s="11">
        <v>22</v>
      </c>
      <c r="C9" s="11">
        <v>532</v>
      </c>
      <c r="D9" s="12">
        <v>29617</v>
      </c>
      <c r="E9" s="10">
        <f t="shared" si="1"/>
        <v>92421</v>
      </c>
      <c r="F9" s="12">
        <v>45604</v>
      </c>
      <c r="G9" s="12">
        <v>46817</v>
      </c>
      <c r="H9" s="10"/>
      <c r="I9" s="12"/>
      <c r="J9" s="12"/>
      <c r="K9" s="11"/>
    </row>
    <row r="10" spans="1:11" ht="25.5" customHeight="1">
      <c r="A10" s="6" t="s">
        <v>233</v>
      </c>
      <c r="B10" s="11">
        <v>44</v>
      </c>
      <c r="C10" s="11">
        <v>871</v>
      </c>
      <c r="D10" s="12">
        <v>47703</v>
      </c>
      <c r="E10" s="10">
        <f t="shared" si="1"/>
        <v>145049</v>
      </c>
      <c r="F10" s="12">
        <v>71227</v>
      </c>
      <c r="G10" s="12">
        <v>73822</v>
      </c>
      <c r="H10" s="10"/>
      <c r="I10" s="12"/>
      <c r="J10" s="12"/>
      <c r="K10" s="11"/>
    </row>
    <row r="11" spans="1:11" ht="25.5" customHeight="1">
      <c r="A11" s="6" t="s">
        <v>234</v>
      </c>
      <c r="B11" s="11">
        <v>25</v>
      </c>
      <c r="C11" s="11">
        <v>756</v>
      </c>
      <c r="D11" s="12">
        <v>49970</v>
      </c>
      <c r="E11" s="10">
        <f t="shared" si="1"/>
        <v>163173</v>
      </c>
      <c r="F11" s="12">
        <v>81287</v>
      </c>
      <c r="G11" s="12">
        <v>81886</v>
      </c>
      <c r="H11" s="10"/>
      <c r="I11" s="12"/>
      <c r="J11" s="12"/>
      <c r="K11" s="11"/>
    </row>
    <row r="12" spans="1:11" ht="25.5" customHeight="1">
      <c r="A12" s="6" t="s">
        <v>235</v>
      </c>
      <c r="B12" s="11">
        <v>16</v>
      </c>
      <c r="C12" s="11">
        <v>463</v>
      </c>
      <c r="D12" s="12">
        <v>34559</v>
      </c>
      <c r="E12" s="10">
        <f t="shared" si="1"/>
        <v>111883</v>
      </c>
      <c r="F12" s="12">
        <v>55650</v>
      </c>
      <c r="G12" s="12">
        <v>56233</v>
      </c>
      <c r="H12" s="10"/>
      <c r="I12" s="12"/>
      <c r="J12" s="12"/>
      <c r="K12" s="11"/>
    </row>
    <row r="13" spans="1:11" ht="25.5" customHeight="1">
      <c r="A13" s="6" t="s">
        <v>236</v>
      </c>
      <c r="B13" s="11">
        <v>31</v>
      </c>
      <c r="C13" s="11">
        <v>744</v>
      </c>
      <c r="D13" s="12">
        <v>62264</v>
      </c>
      <c r="E13" s="10">
        <f t="shared" si="1"/>
        <v>207167</v>
      </c>
      <c r="F13" s="12">
        <v>102881</v>
      </c>
      <c r="G13" s="12">
        <v>104286</v>
      </c>
      <c r="H13" s="10"/>
      <c r="I13" s="12"/>
      <c r="J13" s="12"/>
      <c r="K13" s="11"/>
    </row>
    <row r="14" spans="1:11" s="2" customFormat="1" ht="25.5" customHeight="1">
      <c r="A14" s="63" t="s">
        <v>237</v>
      </c>
      <c r="B14" s="64"/>
      <c r="C14" s="64"/>
      <c r="D14" s="64"/>
      <c r="E14" s="64"/>
      <c r="F14" s="64"/>
      <c r="G14" s="64"/>
      <c r="H14" s="64"/>
      <c r="I14" s="64"/>
      <c r="J14" s="64"/>
      <c r="K14" s="6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23" customWidth="1"/>
    <col min="2" max="2" width="6.625" style="23" customWidth="1"/>
    <col min="3" max="3" width="8.125" style="23" customWidth="1"/>
    <col min="4" max="4" width="9.625" style="23" customWidth="1"/>
    <col min="5" max="5" width="11.625" style="23" customWidth="1"/>
    <col min="6" max="6" width="13.25390625" style="23" customWidth="1"/>
    <col min="7" max="8" width="11.625" style="23" customWidth="1"/>
    <col min="9" max="11" width="9.125" style="23" customWidth="1"/>
    <col min="12" max="16384" width="9.00390625" style="23" customWidth="1"/>
  </cols>
  <sheetData>
    <row r="1" spans="1:11" ht="22.5" customHeight="1">
      <c r="A1" s="78" t="s">
        <v>238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27" customHeight="1">
      <c r="A2" s="80" t="s">
        <v>239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22.5" customHeight="1">
      <c r="A3" s="82" t="s">
        <v>254</v>
      </c>
      <c r="B3" s="27" t="s">
        <v>240</v>
      </c>
      <c r="C3" s="53" t="s">
        <v>241</v>
      </c>
      <c r="D3" s="53" t="s">
        <v>242</v>
      </c>
      <c r="E3" s="53" t="s">
        <v>243</v>
      </c>
      <c r="F3" s="53" t="s">
        <v>244</v>
      </c>
      <c r="G3" s="84"/>
      <c r="H3" s="84"/>
      <c r="I3" s="53"/>
      <c r="J3" s="84"/>
      <c r="K3" s="84"/>
    </row>
    <row r="4" spans="1:11" ht="22.5" customHeight="1">
      <c r="A4" s="83"/>
      <c r="B4" s="29" t="s">
        <v>245</v>
      </c>
      <c r="C4" s="84"/>
      <c r="D4" s="84"/>
      <c r="E4" s="84"/>
      <c r="F4" s="28" t="s">
        <v>246</v>
      </c>
      <c r="G4" s="28" t="s">
        <v>226</v>
      </c>
      <c r="H4" s="28" t="s">
        <v>227</v>
      </c>
      <c r="I4" s="28"/>
      <c r="J4" s="28"/>
      <c r="K4" s="28"/>
    </row>
    <row r="5" spans="1:11" ht="22.5" customHeight="1">
      <c r="A5" s="30" t="s">
        <v>247</v>
      </c>
      <c r="B5" s="54">
        <v>8</v>
      </c>
      <c r="C5" s="54">
        <f aca="true" t="shared" si="0" ref="C5:H5">C6+C32+C62+C94+C117+C162+C188+C205</f>
        <v>223</v>
      </c>
      <c r="D5" s="54">
        <f t="shared" si="0"/>
        <v>4656</v>
      </c>
      <c r="E5" s="54">
        <f t="shared" si="0"/>
        <v>289164</v>
      </c>
      <c r="F5" s="54">
        <f t="shared" si="0"/>
        <v>924799</v>
      </c>
      <c r="G5" s="54">
        <f t="shared" si="0"/>
        <v>458587</v>
      </c>
      <c r="H5" s="54">
        <f t="shared" si="0"/>
        <v>466212</v>
      </c>
      <c r="I5" s="31"/>
      <c r="J5" s="31"/>
      <c r="K5" s="31"/>
    </row>
    <row r="6" spans="1:11" s="35" customFormat="1" ht="17.25" customHeight="1">
      <c r="A6" s="32" t="s">
        <v>248</v>
      </c>
      <c r="B6" s="55"/>
      <c r="C6" s="55">
        <f aca="true" t="shared" si="1" ref="C6:H6">SUM(C7:C31)</f>
        <v>25</v>
      </c>
      <c r="D6" s="55">
        <f t="shared" si="1"/>
        <v>266</v>
      </c>
      <c r="E6" s="55">
        <f t="shared" si="1"/>
        <v>7831</v>
      </c>
      <c r="F6" s="55">
        <f t="shared" si="1"/>
        <v>24366</v>
      </c>
      <c r="G6" s="55">
        <f t="shared" si="1"/>
        <v>12026</v>
      </c>
      <c r="H6" s="55">
        <f t="shared" si="1"/>
        <v>12340</v>
      </c>
      <c r="I6" s="34"/>
      <c r="J6" s="33"/>
      <c r="K6" s="33"/>
    </row>
    <row r="7" spans="1:11" ht="16.5">
      <c r="A7" s="16" t="s">
        <v>1</v>
      </c>
      <c r="B7" s="17"/>
      <c r="C7" s="17">
        <v>1</v>
      </c>
      <c r="D7" s="17">
        <v>18</v>
      </c>
      <c r="E7" s="17">
        <v>655</v>
      </c>
      <c r="F7" s="15">
        <f>SUM(G7:H7)</f>
        <v>2168</v>
      </c>
      <c r="G7" s="17">
        <v>1081</v>
      </c>
      <c r="H7" s="17">
        <v>1087</v>
      </c>
      <c r="I7" s="15"/>
      <c r="J7" s="14"/>
      <c r="K7" s="14"/>
    </row>
    <row r="8" spans="1:12" ht="17.25" customHeight="1">
      <c r="A8" s="16" t="s">
        <v>2</v>
      </c>
      <c r="B8" s="15"/>
      <c r="C8" s="17">
        <v>1</v>
      </c>
      <c r="D8" s="56">
        <v>14</v>
      </c>
      <c r="E8" s="15">
        <v>296</v>
      </c>
      <c r="F8" s="15">
        <f aca="true" t="shared" si="2" ref="F8:F71">SUM(G8:H8)</f>
        <v>833</v>
      </c>
      <c r="G8" s="56">
        <v>426</v>
      </c>
      <c r="H8" s="56">
        <v>407</v>
      </c>
      <c r="I8" s="15"/>
      <c r="J8" s="25"/>
      <c r="K8" s="25"/>
      <c r="L8" s="26"/>
    </row>
    <row r="9" spans="1:11" ht="16.5">
      <c r="A9" s="16" t="s">
        <v>3</v>
      </c>
      <c r="B9" s="15"/>
      <c r="C9" s="17">
        <v>1</v>
      </c>
      <c r="D9" s="56">
        <v>6</v>
      </c>
      <c r="E9" s="15">
        <v>126</v>
      </c>
      <c r="F9" s="15">
        <f t="shared" si="2"/>
        <v>363</v>
      </c>
      <c r="G9" s="56">
        <v>202</v>
      </c>
      <c r="H9" s="56">
        <v>161</v>
      </c>
      <c r="I9" s="15"/>
      <c r="J9" s="25"/>
      <c r="K9" s="25"/>
    </row>
    <row r="10" spans="1:11" ht="16.5">
      <c r="A10" s="16" t="s">
        <v>4</v>
      </c>
      <c r="B10" s="15"/>
      <c r="C10" s="17">
        <v>1</v>
      </c>
      <c r="D10" s="56">
        <v>7</v>
      </c>
      <c r="E10" s="15">
        <v>213</v>
      </c>
      <c r="F10" s="15">
        <f t="shared" si="2"/>
        <v>622</v>
      </c>
      <c r="G10" s="56">
        <v>320</v>
      </c>
      <c r="H10" s="56">
        <v>302</v>
      </c>
      <c r="I10" s="15"/>
      <c r="J10" s="25"/>
      <c r="K10" s="25"/>
    </row>
    <row r="11" spans="1:11" ht="16.5">
      <c r="A11" s="16" t="s">
        <v>5</v>
      </c>
      <c r="B11" s="15"/>
      <c r="C11" s="17">
        <v>1</v>
      </c>
      <c r="D11" s="56">
        <v>10</v>
      </c>
      <c r="E11" s="15">
        <v>238</v>
      </c>
      <c r="F11" s="15">
        <f t="shared" si="2"/>
        <v>611</v>
      </c>
      <c r="G11" s="56">
        <v>311</v>
      </c>
      <c r="H11" s="56">
        <v>300</v>
      </c>
      <c r="I11" s="15"/>
      <c r="J11" s="25"/>
      <c r="K11" s="25"/>
    </row>
    <row r="12" spans="1:11" ht="16.5">
      <c r="A12" s="16" t="s">
        <v>6</v>
      </c>
      <c r="B12" s="15"/>
      <c r="C12" s="17">
        <v>1</v>
      </c>
      <c r="D12" s="56">
        <v>6</v>
      </c>
      <c r="E12" s="15">
        <v>215</v>
      </c>
      <c r="F12" s="15">
        <f t="shared" si="2"/>
        <v>620</v>
      </c>
      <c r="G12" s="56">
        <v>331</v>
      </c>
      <c r="H12" s="56">
        <v>289</v>
      </c>
      <c r="I12" s="15"/>
      <c r="J12" s="15"/>
      <c r="K12" s="25"/>
    </row>
    <row r="13" spans="1:11" ht="16.5">
      <c r="A13" s="16" t="s">
        <v>7</v>
      </c>
      <c r="B13" s="15"/>
      <c r="C13" s="17">
        <v>1</v>
      </c>
      <c r="D13" s="56">
        <v>10</v>
      </c>
      <c r="E13" s="15">
        <v>341</v>
      </c>
      <c r="F13" s="15">
        <f t="shared" si="2"/>
        <v>1093</v>
      </c>
      <c r="G13" s="56">
        <v>502</v>
      </c>
      <c r="H13" s="56">
        <v>591</v>
      </c>
      <c r="I13" s="15"/>
      <c r="J13" s="25"/>
      <c r="K13" s="25"/>
    </row>
    <row r="14" spans="1:11" ht="16.5">
      <c r="A14" s="16" t="s">
        <v>8</v>
      </c>
      <c r="B14" s="15"/>
      <c r="C14" s="17">
        <v>1</v>
      </c>
      <c r="D14" s="56">
        <v>7</v>
      </c>
      <c r="E14" s="15">
        <v>208</v>
      </c>
      <c r="F14" s="15">
        <f t="shared" si="2"/>
        <v>722</v>
      </c>
      <c r="G14" s="56">
        <v>387</v>
      </c>
      <c r="H14" s="56">
        <v>335</v>
      </c>
      <c r="I14" s="15"/>
      <c r="J14" s="25"/>
      <c r="K14" s="25"/>
    </row>
    <row r="15" spans="1:11" ht="16.5">
      <c r="A15" s="16" t="s">
        <v>9</v>
      </c>
      <c r="B15" s="15"/>
      <c r="C15" s="17">
        <v>1</v>
      </c>
      <c r="D15" s="56">
        <v>11</v>
      </c>
      <c r="E15" s="56">
        <v>409</v>
      </c>
      <c r="F15" s="15">
        <f t="shared" si="2"/>
        <v>1075</v>
      </c>
      <c r="G15" s="56">
        <v>563</v>
      </c>
      <c r="H15" s="56">
        <v>512</v>
      </c>
      <c r="I15" s="15"/>
      <c r="J15" s="25"/>
      <c r="K15" s="25"/>
    </row>
    <row r="16" spans="1:11" ht="16.5">
      <c r="A16" s="16" t="s">
        <v>10</v>
      </c>
      <c r="B16" s="15"/>
      <c r="C16" s="17">
        <v>1</v>
      </c>
      <c r="D16" s="56">
        <v>14</v>
      </c>
      <c r="E16" s="15">
        <v>420</v>
      </c>
      <c r="F16" s="15">
        <f t="shared" si="2"/>
        <v>1266</v>
      </c>
      <c r="G16" s="56">
        <v>604</v>
      </c>
      <c r="H16" s="56">
        <v>662</v>
      </c>
      <c r="I16" s="15"/>
      <c r="J16" s="25"/>
      <c r="K16" s="25"/>
    </row>
    <row r="17" spans="1:11" ht="16.5">
      <c r="A17" s="16" t="s">
        <v>11</v>
      </c>
      <c r="B17" s="15"/>
      <c r="C17" s="17">
        <v>1</v>
      </c>
      <c r="D17" s="56">
        <v>5</v>
      </c>
      <c r="E17" s="15">
        <v>131</v>
      </c>
      <c r="F17" s="15">
        <f t="shared" si="2"/>
        <v>470</v>
      </c>
      <c r="G17" s="56">
        <v>224</v>
      </c>
      <c r="H17" s="56">
        <v>246</v>
      </c>
      <c r="I17" s="15"/>
      <c r="J17" s="25"/>
      <c r="K17" s="25"/>
    </row>
    <row r="18" spans="1:11" ht="16.5">
      <c r="A18" s="16" t="s">
        <v>12</v>
      </c>
      <c r="B18" s="17"/>
      <c r="C18" s="17">
        <v>1</v>
      </c>
      <c r="D18" s="17">
        <v>6</v>
      </c>
      <c r="E18" s="17">
        <v>211</v>
      </c>
      <c r="F18" s="15">
        <f t="shared" si="2"/>
        <v>744</v>
      </c>
      <c r="G18" s="17">
        <v>371</v>
      </c>
      <c r="H18" s="17">
        <v>373</v>
      </c>
      <c r="I18" s="15"/>
      <c r="J18" s="14"/>
      <c r="K18" s="14"/>
    </row>
    <row r="19" spans="1:11" ht="16.5">
      <c r="A19" s="16" t="s">
        <v>13</v>
      </c>
      <c r="B19" s="15"/>
      <c r="C19" s="17">
        <v>1</v>
      </c>
      <c r="D19" s="56">
        <v>17</v>
      </c>
      <c r="E19" s="15">
        <v>479</v>
      </c>
      <c r="F19" s="15">
        <f t="shared" si="2"/>
        <v>1561</v>
      </c>
      <c r="G19" s="56">
        <v>763</v>
      </c>
      <c r="H19" s="56">
        <v>798</v>
      </c>
      <c r="I19" s="15"/>
      <c r="J19" s="25"/>
      <c r="K19" s="25"/>
    </row>
    <row r="20" spans="1:11" ht="16.5">
      <c r="A20" s="16" t="s">
        <v>14</v>
      </c>
      <c r="B20" s="15"/>
      <c r="C20" s="17">
        <v>1</v>
      </c>
      <c r="D20" s="56">
        <v>5</v>
      </c>
      <c r="E20" s="15">
        <v>164</v>
      </c>
      <c r="F20" s="15">
        <f t="shared" si="2"/>
        <v>542</v>
      </c>
      <c r="G20" s="56">
        <v>264</v>
      </c>
      <c r="H20" s="56">
        <v>278</v>
      </c>
      <c r="I20" s="15"/>
      <c r="J20" s="25"/>
      <c r="K20" s="25"/>
    </row>
    <row r="21" spans="1:11" ht="16.5">
      <c r="A21" s="16" t="s">
        <v>15</v>
      </c>
      <c r="B21" s="15"/>
      <c r="C21" s="17">
        <v>1</v>
      </c>
      <c r="D21" s="56">
        <v>10</v>
      </c>
      <c r="E21" s="15">
        <v>284</v>
      </c>
      <c r="F21" s="15">
        <f t="shared" si="2"/>
        <v>904</v>
      </c>
      <c r="G21" s="56">
        <v>451</v>
      </c>
      <c r="H21" s="56">
        <v>453</v>
      </c>
      <c r="I21" s="15"/>
      <c r="J21" s="25"/>
      <c r="K21" s="25"/>
    </row>
    <row r="22" spans="1:11" ht="16.5">
      <c r="A22" s="16" t="s">
        <v>16</v>
      </c>
      <c r="B22" s="15"/>
      <c r="C22" s="17">
        <v>1</v>
      </c>
      <c r="D22" s="56">
        <v>13</v>
      </c>
      <c r="E22" s="15">
        <v>382</v>
      </c>
      <c r="F22" s="15">
        <f t="shared" si="2"/>
        <v>1104</v>
      </c>
      <c r="G22" s="56">
        <v>548</v>
      </c>
      <c r="H22" s="56">
        <v>556</v>
      </c>
      <c r="I22" s="15"/>
      <c r="J22" s="25"/>
      <c r="K22" s="25"/>
    </row>
    <row r="23" spans="1:11" ht="16.5">
      <c r="A23" s="16" t="s">
        <v>17</v>
      </c>
      <c r="B23" s="15"/>
      <c r="C23" s="17">
        <v>1</v>
      </c>
      <c r="D23" s="56">
        <v>6</v>
      </c>
      <c r="E23" s="15">
        <v>218</v>
      </c>
      <c r="F23" s="15">
        <f t="shared" si="2"/>
        <v>652</v>
      </c>
      <c r="G23" s="56">
        <v>335</v>
      </c>
      <c r="H23" s="56">
        <v>317</v>
      </c>
      <c r="I23" s="15"/>
      <c r="J23" s="25"/>
      <c r="K23" s="25"/>
    </row>
    <row r="24" spans="1:11" ht="16.5">
      <c r="A24" s="16" t="s">
        <v>18</v>
      </c>
      <c r="B24" s="15"/>
      <c r="C24" s="17">
        <v>1</v>
      </c>
      <c r="D24" s="56">
        <v>15</v>
      </c>
      <c r="E24" s="15">
        <v>417</v>
      </c>
      <c r="F24" s="15">
        <f t="shared" si="2"/>
        <v>1305</v>
      </c>
      <c r="G24" s="56">
        <v>619</v>
      </c>
      <c r="H24" s="56">
        <v>686</v>
      </c>
      <c r="I24" s="15"/>
      <c r="J24" s="25"/>
      <c r="K24" s="25"/>
    </row>
    <row r="25" spans="1:11" ht="16.5">
      <c r="A25" s="16" t="s">
        <v>19</v>
      </c>
      <c r="B25" s="15"/>
      <c r="C25" s="17">
        <v>1</v>
      </c>
      <c r="D25" s="56">
        <v>6</v>
      </c>
      <c r="E25" s="15">
        <v>221</v>
      </c>
      <c r="F25" s="15">
        <f t="shared" si="2"/>
        <v>618</v>
      </c>
      <c r="G25" s="56">
        <v>311</v>
      </c>
      <c r="H25" s="56">
        <v>307</v>
      </c>
      <c r="I25" s="15"/>
      <c r="J25" s="25"/>
      <c r="K25" s="25"/>
    </row>
    <row r="26" spans="1:11" ht="16.5">
      <c r="A26" s="16" t="s">
        <v>20</v>
      </c>
      <c r="B26" s="15"/>
      <c r="C26" s="17">
        <v>1</v>
      </c>
      <c r="D26" s="56">
        <v>7</v>
      </c>
      <c r="E26" s="15">
        <v>204</v>
      </c>
      <c r="F26" s="15">
        <f t="shared" si="2"/>
        <v>678</v>
      </c>
      <c r="G26" s="56">
        <v>342</v>
      </c>
      <c r="H26" s="56">
        <v>336</v>
      </c>
      <c r="I26" s="15"/>
      <c r="J26" s="25"/>
      <c r="K26" s="25"/>
    </row>
    <row r="27" spans="1:11" ht="16.5">
      <c r="A27" s="16" t="s">
        <v>21</v>
      </c>
      <c r="B27" s="15"/>
      <c r="C27" s="17">
        <v>1</v>
      </c>
      <c r="D27" s="56">
        <v>11</v>
      </c>
      <c r="E27" s="15">
        <v>382</v>
      </c>
      <c r="F27" s="15">
        <f t="shared" si="2"/>
        <v>1220</v>
      </c>
      <c r="G27" s="56">
        <v>598</v>
      </c>
      <c r="H27" s="56">
        <v>622</v>
      </c>
      <c r="I27" s="15"/>
      <c r="J27" s="25"/>
      <c r="K27" s="25"/>
    </row>
    <row r="28" spans="1:11" ht="16.5">
      <c r="A28" s="16" t="s">
        <v>22</v>
      </c>
      <c r="B28" s="15"/>
      <c r="C28" s="17">
        <v>1</v>
      </c>
      <c r="D28" s="56">
        <v>29</v>
      </c>
      <c r="E28" s="15">
        <v>556</v>
      </c>
      <c r="F28" s="15">
        <f t="shared" si="2"/>
        <v>1786</v>
      </c>
      <c r="G28" s="56">
        <v>862</v>
      </c>
      <c r="H28" s="56">
        <v>924</v>
      </c>
      <c r="I28" s="15"/>
      <c r="J28" s="25"/>
      <c r="K28" s="25"/>
    </row>
    <row r="29" spans="1:11" ht="16.5">
      <c r="A29" s="16" t="s">
        <v>23</v>
      </c>
      <c r="B29" s="15"/>
      <c r="C29" s="17">
        <v>1</v>
      </c>
      <c r="D29" s="56">
        <v>8</v>
      </c>
      <c r="E29" s="15">
        <v>235</v>
      </c>
      <c r="F29" s="15">
        <f t="shared" si="2"/>
        <v>821</v>
      </c>
      <c r="G29" s="56">
        <v>384</v>
      </c>
      <c r="H29" s="56">
        <v>437</v>
      </c>
      <c r="I29" s="15"/>
      <c r="J29" s="25"/>
      <c r="K29" s="25"/>
    </row>
    <row r="30" spans="1:11" ht="16.5">
      <c r="A30" s="16" t="s">
        <v>24</v>
      </c>
      <c r="B30" s="15"/>
      <c r="C30" s="17">
        <v>1</v>
      </c>
      <c r="D30" s="56">
        <v>14</v>
      </c>
      <c r="E30" s="15">
        <v>582</v>
      </c>
      <c r="F30" s="15">
        <f t="shared" si="2"/>
        <v>1822</v>
      </c>
      <c r="G30" s="56">
        <v>858</v>
      </c>
      <c r="H30" s="56">
        <v>964</v>
      </c>
      <c r="I30" s="15"/>
      <c r="J30" s="25"/>
      <c r="K30" s="25"/>
    </row>
    <row r="31" spans="1:11" ht="16.5">
      <c r="A31" s="16" t="s">
        <v>25</v>
      </c>
      <c r="B31" s="15"/>
      <c r="C31" s="17">
        <v>1</v>
      </c>
      <c r="D31" s="56">
        <v>11</v>
      </c>
      <c r="E31" s="15">
        <v>244</v>
      </c>
      <c r="F31" s="15">
        <f t="shared" si="2"/>
        <v>766</v>
      </c>
      <c r="G31" s="56">
        <v>369</v>
      </c>
      <c r="H31" s="56">
        <v>397</v>
      </c>
      <c r="I31" s="15"/>
      <c r="J31" s="25"/>
      <c r="K31" s="25"/>
    </row>
    <row r="32" spans="1:11" ht="16.5">
      <c r="A32" s="36" t="s">
        <v>249</v>
      </c>
      <c r="B32" s="37"/>
      <c r="C32" s="57">
        <f aca="true" t="shared" si="3" ref="C32:H32">SUM(C33:C61)</f>
        <v>29</v>
      </c>
      <c r="D32" s="57">
        <f t="shared" si="3"/>
        <v>411</v>
      </c>
      <c r="E32" s="57">
        <f t="shared" si="3"/>
        <v>21411</v>
      </c>
      <c r="F32" s="57">
        <f t="shared" si="3"/>
        <v>70164</v>
      </c>
      <c r="G32" s="57">
        <f t="shared" si="3"/>
        <v>35899</v>
      </c>
      <c r="H32" s="57">
        <f t="shared" si="3"/>
        <v>34265</v>
      </c>
      <c r="I32" s="37"/>
      <c r="J32" s="38"/>
      <c r="K32" s="38"/>
    </row>
    <row r="33" spans="1:11" ht="16.5">
      <c r="A33" s="16" t="s">
        <v>26</v>
      </c>
      <c r="B33" s="15"/>
      <c r="C33" s="17">
        <v>1</v>
      </c>
      <c r="D33" s="56">
        <v>15</v>
      </c>
      <c r="E33" s="56">
        <v>2267</v>
      </c>
      <c r="F33" s="15">
        <f t="shared" si="2"/>
        <v>7393</v>
      </c>
      <c r="G33" s="56">
        <v>3731</v>
      </c>
      <c r="H33" s="56">
        <v>3662</v>
      </c>
      <c r="I33" s="15"/>
      <c r="J33" s="25"/>
      <c r="K33" s="25"/>
    </row>
    <row r="34" spans="1:11" ht="16.5">
      <c r="A34" s="16" t="s">
        <v>27</v>
      </c>
      <c r="B34" s="17"/>
      <c r="C34" s="17">
        <v>1</v>
      </c>
      <c r="D34" s="17">
        <v>10</v>
      </c>
      <c r="E34" s="17">
        <v>303</v>
      </c>
      <c r="F34" s="15">
        <f t="shared" si="2"/>
        <v>974</v>
      </c>
      <c r="G34" s="17">
        <v>502</v>
      </c>
      <c r="H34" s="17">
        <v>472</v>
      </c>
      <c r="I34" s="15"/>
      <c r="J34" s="14"/>
      <c r="K34" s="14"/>
    </row>
    <row r="35" spans="1:11" ht="16.5">
      <c r="A35" s="16" t="s">
        <v>28</v>
      </c>
      <c r="B35" s="17"/>
      <c r="C35" s="17">
        <v>1</v>
      </c>
      <c r="D35" s="17">
        <v>13</v>
      </c>
      <c r="E35" s="17">
        <v>508</v>
      </c>
      <c r="F35" s="15">
        <f t="shared" si="2"/>
        <v>1445</v>
      </c>
      <c r="G35" s="17">
        <v>774</v>
      </c>
      <c r="H35" s="17">
        <v>671</v>
      </c>
      <c r="I35" s="15"/>
      <c r="J35" s="14"/>
      <c r="K35" s="14"/>
    </row>
    <row r="36" spans="1:11" ht="16.5">
      <c r="A36" s="16" t="s">
        <v>29</v>
      </c>
      <c r="B36" s="15"/>
      <c r="C36" s="17">
        <v>1</v>
      </c>
      <c r="D36" s="56">
        <v>9</v>
      </c>
      <c r="E36" s="15">
        <v>291</v>
      </c>
      <c r="F36" s="15">
        <f t="shared" si="2"/>
        <v>855</v>
      </c>
      <c r="G36" s="56">
        <v>427</v>
      </c>
      <c r="H36" s="56">
        <v>428</v>
      </c>
      <c r="I36" s="15"/>
      <c r="J36" s="25"/>
      <c r="K36" s="25"/>
    </row>
    <row r="37" spans="1:11" ht="16.5">
      <c r="A37" s="16" t="s">
        <v>30</v>
      </c>
      <c r="B37" s="15"/>
      <c r="C37" s="17">
        <v>1</v>
      </c>
      <c r="D37" s="56">
        <v>22</v>
      </c>
      <c r="E37" s="15">
        <v>815</v>
      </c>
      <c r="F37" s="15">
        <f t="shared" si="2"/>
        <v>2647</v>
      </c>
      <c r="G37" s="56">
        <v>1342</v>
      </c>
      <c r="H37" s="56">
        <v>1305</v>
      </c>
      <c r="I37" s="15"/>
      <c r="J37" s="25"/>
      <c r="K37" s="25"/>
    </row>
    <row r="38" spans="1:11" ht="16.5">
      <c r="A38" s="16" t="s">
        <v>31</v>
      </c>
      <c r="B38" s="15"/>
      <c r="C38" s="17">
        <v>1</v>
      </c>
      <c r="D38" s="56">
        <v>10</v>
      </c>
      <c r="E38" s="15">
        <v>416</v>
      </c>
      <c r="F38" s="15">
        <f t="shared" si="2"/>
        <v>961</v>
      </c>
      <c r="G38" s="56">
        <v>532</v>
      </c>
      <c r="H38" s="56">
        <v>429</v>
      </c>
      <c r="I38" s="15"/>
      <c r="J38" s="25"/>
      <c r="K38" s="25"/>
    </row>
    <row r="39" spans="1:11" ht="16.5">
      <c r="A39" s="16" t="s">
        <v>32</v>
      </c>
      <c r="B39" s="15"/>
      <c r="C39" s="17">
        <v>1</v>
      </c>
      <c r="D39" s="56">
        <v>9</v>
      </c>
      <c r="E39" s="15">
        <v>419</v>
      </c>
      <c r="F39" s="15">
        <f t="shared" si="2"/>
        <v>1328</v>
      </c>
      <c r="G39" s="56">
        <v>660</v>
      </c>
      <c r="H39" s="56">
        <v>668</v>
      </c>
      <c r="I39" s="15"/>
      <c r="J39" s="25"/>
      <c r="K39" s="25"/>
    </row>
    <row r="40" spans="1:11" ht="16.5">
      <c r="A40" s="16" t="s">
        <v>33</v>
      </c>
      <c r="B40" s="15"/>
      <c r="C40" s="17">
        <v>1</v>
      </c>
      <c r="D40" s="56">
        <v>11</v>
      </c>
      <c r="E40" s="15">
        <v>506</v>
      </c>
      <c r="F40" s="15">
        <f t="shared" si="2"/>
        <v>1948</v>
      </c>
      <c r="G40" s="56">
        <v>1008</v>
      </c>
      <c r="H40" s="56">
        <v>940</v>
      </c>
      <c r="I40" s="15"/>
      <c r="J40" s="25"/>
      <c r="K40" s="25"/>
    </row>
    <row r="41" spans="1:11" ht="16.5">
      <c r="A41" s="16" t="s">
        <v>34</v>
      </c>
      <c r="B41" s="15"/>
      <c r="C41" s="17">
        <v>1</v>
      </c>
      <c r="D41" s="56">
        <v>16</v>
      </c>
      <c r="E41" s="15">
        <v>520</v>
      </c>
      <c r="F41" s="15">
        <f t="shared" si="2"/>
        <v>1364</v>
      </c>
      <c r="G41" s="56">
        <v>739</v>
      </c>
      <c r="H41" s="56">
        <v>625</v>
      </c>
      <c r="I41" s="15"/>
      <c r="J41" s="25"/>
      <c r="K41" s="25"/>
    </row>
    <row r="42" spans="1:11" ht="16.5">
      <c r="A42" s="16" t="s">
        <v>35</v>
      </c>
      <c r="B42" s="15"/>
      <c r="C42" s="17">
        <v>1</v>
      </c>
      <c r="D42" s="56">
        <v>8</v>
      </c>
      <c r="E42" s="15">
        <v>411</v>
      </c>
      <c r="F42" s="15">
        <f t="shared" si="2"/>
        <v>1448</v>
      </c>
      <c r="G42" s="56">
        <v>785</v>
      </c>
      <c r="H42" s="56">
        <v>663</v>
      </c>
      <c r="I42" s="15"/>
      <c r="J42" s="25"/>
      <c r="K42" s="25"/>
    </row>
    <row r="43" spans="1:11" ht="16.5">
      <c r="A43" s="16" t="s">
        <v>36</v>
      </c>
      <c r="B43" s="15"/>
      <c r="C43" s="17">
        <v>1</v>
      </c>
      <c r="D43" s="56">
        <v>11</v>
      </c>
      <c r="E43" s="15">
        <v>712</v>
      </c>
      <c r="F43" s="15">
        <f t="shared" si="2"/>
        <v>1970</v>
      </c>
      <c r="G43" s="56">
        <v>1014</v>
      </c>
      <c r="H43" s="56">
        <v>956</v>
      </c>
      <c r="I43" s="15"/>
      <c r="J43" s="25"/>
      <c r="K43" s="25"/>
    </row>
    <row r="44" spans="1:11" ht="16.5">
      <c r="A44" s="16" t="s">
        <v>37</v>
      </c>
      <c r="B44" s="15"/>
      <c r="C44" s="17">
        <v>1</v>
      </c>
      <c r="D44" s="56">
        <v>27</v>
      </c>
      <c r="E44" s="15">
        <v>1871</v>
      </c>
      <c r="F44" s="15">
        <f t="shared" si="2"/>
        <v>7285</v>
      </c>
      <c r="G44" s="56">
        <v>3703</v>
      </c>
      <c r="H44" s="56">
        <v>3582</v>
      </c>
      <c r="I44" s="15"/>
      <c r="J44" s="25"/>
      <c r="K44" s="25"/>
    </row>
    <row r="45" spans="1:11" ht="16.5">
      <c r="A45" s="16" t="s">
        <v>38</v>
      </c>
      <c r="B45" s="15"/>
      <c r="C45" s="17">
        <v>1</v>
      </c>
      <c r="D45" s="56">
        <v>29</v>
      </c>
      <c r="E45" s="15">
        <v>1837</v>
      </c>
      <c r="F45" s="15">
        <f t="shared" si="2"/>
        <v>6845</v>
      </c>
      <c r="G45" s="56">
        <v>3452</v>
      </c>
      <c r="H45" s="56">
        <v>3393</v>
      </c>
      <c r="I45" s="15"/>
      <c r="J45" s="25"/>
      <c r="K45" s="25"/>
    </row>
    <row r="46" spans="1:11" ht="16.5">
      <c r="A46" s="16" t="s">
        <v>39</v>
      </c>
      <c r="B46" s="15"/>
      <c r="C46" s="17">
        <v>1</v>
      </c>
      <c r="D46" s="56">
        <v>22</v>
      </c>
      <c r="E46" s="15">
        <v>1499</v>
      </c>
      <c r="F46" s="15">
        <f t="shared" si="2"/>
        <v>4842</v>
      </c>
      <c r="G46" s="56">
        <v>2424</v>
      </c>
      <c r="H46" s="56">
        <v>2418</v>
      </c>
      <c r="I46" s="15"/>
      <c r="J46" s="25"/>
      <c r="K46" s="25"/>
    </row>
    <row r="47" spans="1:11" ht="16.5">
      <c r="A47" s="16" t="s">
        <v>40</v>
      </c>
      <c r="B47" s="15"/>
      <c r="C47" s="17">
        <v>1</v>
      </c>
      <c r="D47" s="56">
        <v>17</v>
      </c>
      <c r="E47" s="15">
        <v>756</v>
      </c>
      <c r="F47" s="15">
        <f t="shared" si="2"/>
        <v>2454</v>
      </c>
      <c r="G47" s="56">
        <v>1280</v>
      </c>
      <c r="H47" s="56">
        <v>1174</v>
      </c>
      <c r="I47" s="15"/>
      <c r="J47" s="25"/>
      <c r="K47" s="25"/>
    </row>
    <row r="48" spans="1:11" ht="16.5">
      <c r="A48" s="16" t="s">
        <v>41</v>
      </c>
      <c r="B48" s="15"/>
      <c r="C48" s="17">
        <v>1</v>
      </c>
      <c r="D48" s="56">
        <v>26</v>
      </c>
      <c r="E48" s="15">
        <v>1554</v>
      </c>
      <c r="F48" s="15">
        <f t="shared" si="2"/>
        <v>5597</v>
      </c>
      <c r="G48" s="56">
        <v>2792</v>
      </c>
      <c r="H48" s="56">
        <v>2805</v>
      </c>
      <c r="I48" s="15"/>
      <c r="J48" s="25"/>
      <c r="K48" s="25"/>
    </row>
    <row r="49" spans="1:11" ht="16.5">
      <c r="A49" s="16" t="s">
        <v>42</v>
      </c>
      <c r="B49" s="15"/>
      <c r="C49" s="17">
        <v>1</v>
      </c>
      <c r="D49" s="56">
        <v>16</v>
      </c>
      <c r="E49" s="15">
        <v>802</v>
      </c>
      <c r="F49" s="15">
        <f t="shared" si="2"/>
        <v>2821</v>
      </c>
      <c r="G49" s="56">
        <v>1439</v>
      </c>
      <c r="H49" s="56">
        <v>1382</v>
      </c>
      <c r="I49" s="15"/>
      <c r="J49" s="25"/>
      <c r="K49" s="25"/>
    </row>
    <row r="50" spans="1:11" ht="16.5">
      <c r="A50" s="16" t="s">
        <v>43</v>
      </c>
      <c r="B50" s="15"/>
      <c r="C50" s="17">
        <v>1</v>
      </c>
      <c r="D50" s="56">
        <v>16</v>
      </c>
      <c r="E50" s="15">
        <v>690</v>
      </c>
      <c r="F50" s="15">
        <f t="shared" si="2"/>
        <v>2125</v>
      </c>
      <c r="G50" s="56">
        <v>1141</v>
      </c>
      <c r="H50" s="56">
        <v>984</v>
      </c>
      <c r="I50" s="15"/>
      <c r="J50" s="25"/>
      <c r="K50" s="25"/>
    </row>
    <row r="51" spans="1:11" ht="16.5">
      <c r="A51" s="16" t="s">
        <v>44</v>
      </c>
      <c r="B51" s="15"/>
      <c r="C51" s="17">
        <v>1</v>
      </c>
      <c r="D51" s="56">
        <v>14</v>
      </c>
      <c r="E51" s="15">
        <v>688</v>
      </c>
      <c r="F51" s="15">
        <f t="shared" si="2"/>
        <v>2317</v>
      </c>
      <c r="G51" s="56">
        <v>1177</v>
      </c>
      <c r="H51" s="56">
        <v>1140</v>
      </c>
      <c r="I51" s="15"/>
      <c r="J51" s="25"/>
      <c r="K51" s="25"/>
    </row>
    <row r="52" spans="1:11" ht="16.5">
      <c r="A52" s="16" t="s">
        <v>45</v>
      </c>
      <c r="B52" s="15"/>
      <c r="C52" s="17">
        <v>1</v>
      </c>
      <c r="D52" s="56">
        <v>10</v>
      </c>
      <c r="E52" s="15">
        <v>391</v>
      </c>
      <c r="F52" s="15">
        <f t="shared" si="2"/>
        <v>1313</v>
      </c>
      <c r="G52" s="56">
        <v>711</v>
      </c>
      <c r="H52" s="56">
        <v>602</v>
      </c>
      <c r="I52" s="15"/>
      <c r="J52" s="25"/>
      <c r="K52" s="25"/>
    </row>
    <row r="53" spans="1:11" ht="16.5">
      <c r="A53" s="16" t="s">
        <v>46</v>
      </c>
      <c r="B53" s="15"/>
      <c r="C53" s="17">
        <v>1</v>
      </c>
      <c r="D53" s="56">
        <v>18</v>
      </c>
      <c r="E53" s="15">
        <v>579</v>
      </c>
      <c r="F53" s="15">
        <f t="shared" si="2"/>
        <v>1864</v>
      </c>
      <c r="G53" s="56">
        <v>937</v>
      </c>
      <c r="H53" s="56">
        <v>927</v>
      </c>
      <c r="I53" s="15"/>
      <c r="J53" s="25"/>
      <c r="K53" s="25"/>
    </row>
    <row r="54" spans="1:11" ht="16.5">
      <c r="A54" s="16" t="s">
        <v>47</v>
      </c>
      <c r="B54" s="15"/>
      <c r="C54" s="17">
        <v>1</v>
      </c>
      <c r="D54" s="56">
        <v>17</v>
      </c>
      <c r="E54" s="15">
        <v>686</v>
      </c>
      <c r="F54" s="15">
        <f t="shared" si="2"/>
        <v>1637</v>
      </c>
      <c r="G54" s="56">
        <v>906</v>
      </c>
      <c r="H54" s="56">
        <v>731</v>
      </c>
      <c r="I54" s="15"/>
      <c r="J54" s="25"/>
      <c r="K54" s="25"/>
    </row>
    <row r="55" spans="1:11" ht="16.5">
      <c r="A55" s="16" t="s">
        <v>48</v>
      </c>
      <c r="B55" s="15"/>
      <c r="C55" s="17">
        <v>1</v>
      </c>
      <c r="D55" s="56">
        <v>15</v>
      </c>
      <c r="E55" s="15">
        <v>791</v>
      </c>
      <c r="F55" s="15">
        <f t="shared" si="2"/>
        <v>2077</v>
      </c>
      <c r="G55" s="56">
        <v>1070</v>
      </c>
      <c r="H55" s="56">
        <v>1007</v>
      </c>
      <c r="I55" s="15"/>
      <c r="J55" s="25"/>
      <c r="K55" s="25"/>
    </row>
    <row r="56" spans="1:11" ht="16.5">
      <c r="A56" s="16" t="s">
        <v>49</v>
      </c>
      <c r="B56" s="17"/>
      <c r="C56" s="17">
        <v>1</v>
      </c>
      <c r="D56" s="17">
        <v>11</v>
      </c>
      <c r="E56" s="17">
        <v>485</v>
      </c>
      <c r="F56" s="15">
        <f t="shared" si="2"/>
        <v>1619</v>
      </c>
      <c r="G56" s="17">
        <v>758</v>
      </c>
      <c r="H56" s="17">
        <v>861</v>
      </c>
      <c r="I56" s="15"/>
      <c r="J56" s="14"/>
      <c r="K56" s="14"/>
    </row>
    <row r="57" spans="1:11" ht="16.5">
      <c r="A57" s="16" t="s">
        <v>50</v>
      </c>
      <c r="B57" s="17"/>
      <c r="C57" s="17">
        <v>1</v>
      </c>
      <c r="D57" s="17">
        <v>12</v>
      </c>
      <c r="E57" s="17">
        <v>601</v>
      </c>
      <c r="F57" s="15">
        <f t="shared" si="2"/>
        <v>1916</v>
      </c>
      <c r="G57" s="17">
        <v>981</v>
      </c>
      <c r="H57" s="17">
        <v>935</v>
      </c>
      <c r="I57" s="15"/>
      <c r="J57" s="14"/>
      <c r="K57" s="14"/>
    </row>
    <row r="58" spans="1:11" ht="16.5">
      <c r="A58" s="16" t="s">
        <v>51</v>
      </c>
      <c r="B58" s="17"/>
      <c r="C58" s="17">
        <v>1</v>
      </c>
      <c r="D58" s="17">
        <v>2</v>
      </c>
      <c r="E58" s="17">
        <v>66</v>
      </c>
      <c r="F58" s="15">
        <f t="shared" si="2"/>
        <v>129</v>
      </c>
      <c r="G58" s="17">
        <v>77</v>
      </c>
      <c r="H58" s="17">
        <v>52</v>
      </c>
      <c r="I58" s="15"/>
      <c r="J58" s="14"/>
      <c r="K58" s="14"/>
    </row>
    <row r="59" spans="1:11" ht="16.5">
      <c r="A59" s="16" t="s">
        <v>52</v>
      </c>
      <c r="B59" s="15"/>
      <c r="C59" s="17">
        <v>1</v>
      </c>
      <c r="D59" s="56">
        <v>6</v>
      </c>
      <c r="E59" s="56">
        <v>163</v>
      </c>
      <c r="F59" s="15">
        <f t="shared" si="2"/>
        <v>415</v>
      </c>
      <c r="G59" s="56">
        <v>235</v>
      </c>
      <c r="H59" s="56">
        <v>180</v>
      </c>
      <c r="I59" s="15"/>
      <c r="J59" s="25"/>
      <c r="K59" s="25"/>
    </row>
    <row r="60" spans="1:11" ht="16.5">
      <c r="A60" s="18" t="s">
        <v>53</v>
      </c>
      <c r="B60" s="15"/>
      <c r="C60" s="17">
        <v>1</v>
      </c>
      <c r="D60" s="56">
        <v>10</v>
      </c>
      <c r="E60" s="15">
        <v>454</v>
      </c>
      <c r="F60" s="15">
        <f t="shared" si="2"/>
        <v>1375</v>
      </c>
      <c r="G60" s="56">
        <v>700</v>
      </c>
      <c r="H60" s="56">
        <v>675</v>
      </c>
      <c r="I60" s="15"/>
      <c r="J60" s="25"/>
      <c r="K60" s="25"/>
    </row>
    <row r="61" spans="1:11" ht="16.5">
      <c r="A61" s="16" t="s">
        <v>54</v>
      </c>
      <c r="B61" s="15"/>
      <c r="C61" s="17">
        <v>1</v>
      </c>
      <c r="D61" s="56">
        <v>9</v>
      </c>
      <c r="E61" s="15">
        <v>330</v>
      </c>
      <c r="F61" s="15">
        <f t="shared" si="2"/>
        <v>1200</v>
      </c>
      <c r="G61" s="56">
        <v>602</v>
      </c>
      <c r="H61" s="56">
        <v>598</v>
      </c>
      <c r="I61" s="15"/>
      <c r="J61" s="25"/>
      <c r="K61" s="25"/>
    </row>
    <row r="62" spans="1:11" ht="16.5">
      <c r="A62" s="39" t="s">
        <v>250</v>
      </c>
      <c r="B62" s="40"/>
      <c r="C62" s="58">
        <f aca="true" t="shared" si="4" ref="C62:H62">SUM(C63:C93)</f>
        <v>31</v>
      </c>
      <c r="D62" s="58">
        <f t="shared" si="4"/>
        <v>613</v>
      </c>
      <c r="E62" s="58">
        <f t="shared" si="4"/>
        <v>35809</v>
      </c>
      <c r="F62" s="58">
        <f t="shared" si="4"/>
        <v>110576</v>
      </c>
      <c r="G62" s="58">
        <f t="shared" si="4"/>
        <v>54013</v>
      </c>
      <c r="H62" s="58">
        <f t="shared" si="4"/>
        <v>56563</v>
      </c>
      <c r="I62" s="40"/>
      <c r="J62" s="41"/>
      <c r="K62" s="41"/>
    </row>
    <row r="63" spans="1:11" ht="16.5">
      <c r="A63" s="19" t="s">
        <v>55</v>
      </c>
      <c r="B63" s="15"/>
      <c r="C63" s="17">
        <v>1</v>
      </c>
      <c r="D63" s="56">
        <v>20</v>
      </c>
      <c r="E63" s="15">
        <v>1041</v>
      </c>
      <c r="F63" s="15">
        <f t="shared" si="2"/>
        <v>3357</v>
      </c>
      <c r="G63" s="56">
        <v>1550</v>
      </c>
      <c r="H63" s="56">
        <v>1807</v>
      </c>
      <c r="I63" s="15"/>
      <c r="J63" s="25"/>
      <c r="K63" s="25"/>
    </row>
    <row r="64" spans="1:11" ht="16.5">
      <c r="A64" s="19" t="s">
        <v>56</v>
      </c>
      <c r="B64" s="15"/>
      <c r="C64" s="17">
        <v>1</v>
      </c>
      <c r="D64" s="56">
        <v>44</v>
      </c>
      <c r="E64" s="15">
        <v>3193</v>
      </c>
      <c r="F64" s="15">
        <f t="shared" si="2"/>
        <v>9970</v>
      </c>
      <c r="G64" s="56">
        <v>4896</v>
      </c>
      <c r="H64" s="56">
        <v>5074</v>
      </c>
      <c r="I64" s="15"/>
      <c r="J64" s="25"/>
      <c r="K64" s="25"/>
    </row>
    <row r="65" spans="1:11" ht="16.5">
      <c r="A65" s="19" t="s">
        <v>57</v>
      </c>
      <c r="B65" s="15"/>
      <c r="C65" s="17">
        <v>1</v>
      </c>
      <c r="D65" s="56">
        <v>17</v>
      </c>
      <c r="E65" s="15">
        <v>823</v>
      </c>
      <c r="F65" s="15">
        <f t="shared" si="2"/>
        <v>2673</v>
      </c>
      <c r="G65" s="56">
        <v>1295</v>
      </c>
      <c r="H65" s="56">
        <v>1378</v>
      </c>
      <c r="I65" s="15"/>
      <c r="J65" s="25"/>
      <c r="K65" s="25"/>
    </row>
    <row r="66" spans="1:11" ht="16.5">
      <c r="A66" s="19" t="s">
        <v>58</v>
      </c>
      <c r="B66" s="15"/>
      <c r="C66" s="17">
        <v>1</v>
      </c>
      <c r="D66" s="56">
        <v>20</v>
      </c>
      <c r="E66" s="15">
        <v>1357</v>
      </c>
      <c r="F66" s="15">
        <f t="shared" si="2"/>
        <v>4383</v>
      </c>
      <c r="G66" s="56">
        <v>2087</v>
      </c>
      <c r="H66" s="56">
        <v>2296</v>
      </c>
      <c r="I66" s="15"/>
      <c r="J66" s="25"/>
      <c r="K66" s="25"/>
    </row>
    <row r="67" spans="1:11" ht="16.5">
      <c r="A67" s="19" t="s">
        <v>59</v>
      </c>
      <c r="B67" s="15"/>
      <c r="C67" s="17">
        <v>1</v>
      </c>
      <c r="D67" s="56">
        <v>9</v>
      </c>
      <c r="E67" s="15">
        <v>237</v>
      </c>
      <c r="F67" s="15">
        <f t="shared" si="2"/>
        <v>761</v>
      </c>
      <c r="G67" s="56">
        <v>410</v>
      </c>
      <c r="H67" s="56">
        <v>351</v>
      </c>
      <c r="I67" s="15"/>
      <c r="J67" s="25"/>
      <c r="K67" s="25"/>
    </row>
    <row r="68" spans="1:11" ht="16.5">
      <c r="A68" s="19" t="s">
        <v>60</v>
      </c>
      <c r="B68" s="15"/>
      <c r="C68" s="17">
        <v>1</v>
      </c>
      <c r="D68" s="56">
        <v>38</v>
      </c>
      <c r="E68" s="15">
        <v>4916</v>
      </c>
      <c r="F68" s="15">
        <f t="shared" si="2"/>
        <v>14612</v>
      </c>
      <c r="G68" s="56">
        <v>6925</v>
      </c>
      <c r="H68" s="56">
        <v>7687</v>
      </c>
      <c r="I68" s="15"/>
      <c r="J68" s="25"/>
      <c r="K68" s="25"/>
    </row>
    <row r="69" spans="1:11" ht="16.5">
      <c r="A69" s="19" t="s">
        <v>61</v>
      </c>
      <c r="B69" s="15"/>
      <c r="C69" s="17">
        <v>1</v>
      </c>
      <c r="D69" s="56">
        <v>28</v>
      </c>
      <c r="E69" s="15">
        <v>1867</v>
      </c>
      <c r="F69" s="15">
        <f t="shared" si="2"/>
        <v>5494</v>
      </c>
      <c r="G69" s="56">
        <v>2693</v>
      </c>
      <c r="H69" s="56">
        <v>2801</v>
      </c>
      <c r="I69" s="15"/>
      <c r="J69" s="25"/>
      <c r="K69" s="25"/>
    </row>
    <row r="70" spans="1:11" ht="16.5">
      <c r="A70" s="19" t="s">
        <v>62</v>
      </c>
      <c r="B70" s="15"/>
      <c r="C70" s="17">
        <v>1</v>
      </c>
      <c r="D70" s="56">
        <v>20</v>
      </c>
      <c r="E70" s="15">
        <v>1098</v>
      </c>
      <c r="F70" s="15">
        <f t="shared" si="2"/>
        <v>3733</v>
      </c>
      <c r="G70" s="56">
        <v>1813</v>
      </c>
      <c r="H70" s="56">
        <v>1920</v>
      </c>
      <c r="I70" s="15"/>
      <c r="J70" s="25"/>
      <c r="K70" s="25"/>
    </row>
    <row r="71" spans="1:11" ht="16.5">
      <c r="A71" s="19" t="s">
        <v>253</v>
      </c>
      <c r="B71" s="15"/>
      <c r="C71" s="17">
        <v>1</v>
      </c>
      <c r="D71" s="56">
        <v>30</v>
      </c>
      <c r="E71" s="15">
        <v>1939</v>
      </c>
      <c r="F71" s="15">
        <f t="shared" si="2"/>
        <v>6173</v>
      </c>
      <c r="G71" s="56">
        <v>3026</v>
      </c>
      <c r="H71" s="56">
        <v>3147</v>
      </c>
      <c r="I71" s="15"/>
      <c r="J71" s="25"/>
      <c r="K71" s="25"/>
    </row>
    <row r="72" spans="1:11" ht="16.5">
      <c r="A72" s="19" t="s">
        <v>63</v>
      </c>
      <c r="B72" s="15"/>
      <c r="C72" s="17">
        <v>1</v>
      </c>
      <c r="D72" s="56">
        <v>6</v>
      </c>
      <c r="E72" s="15">
        <v>155</v>
      </c>
      <c r="F72" s="15">
        <f aca="true" t="shared" si="5" ref="F72:F135">SUM(G72:H72)</f>
        <v>516</v>
      </c>
      <c r="G72" s="56">
        <v>257</v>
      </c>
      <c r="H72" s="56">
        <v>259</v>
      </c>
      <c r="I72" s="15"/>
      <c r="J72" s="25"/>
      <c r="K72" s="25"/>
    </row>
    <row r="73" spans="1:11" ht="16.5">
      <c r="A73" s="19" t="s">
        <v>64</v>
      </c>
      <c r="B73" s="15"/>
      <c r="C73" s="17">
        <v>1</v>
      </c>
      <c r="D73" s="56">
        <v>19</v>
      </c>
      <c r="E73" s="15">
        <v>782</v>
      </c>
      <c r="F73" s="15">
        <f t="shared" si="5"/>
        <v>2415</v>
      </c>
      <c r="G73" s="56">
        <v>1156</v>
      </c>
      <c r="H73" s="56">
        <v>1259</v>
      </c>
      <c r="I73" s="15"/>
      <c r="J73" s="25"/>
      <c r="K73" s="25"/>
    </row>
    <row r="74" spans="1:11" ht="16.5">
      <c r="A74" s="19" t="s">
        <v>65</v>
      </c>
      <c r="B74" s="15"/>
      <c r="C74" s="17">
        <v>1</v>
      </c>
      <c r="D74" s="56">
        <v>4</v>
      </c>
      <c r="E74" s="15">
        <v>85</v>
      </c>
      <c r="F74" s="15">
        <f t="shared" si="5"/>
        <v>260</v>
      </c>
      <c r="G74" s="56">
        <v>128</v>
      </c>
      <c r="H74" s="56">
        <v>132</v>
      </c>
      <c r="I74" s="15"/>
      <c r="J74" s="25"/>
      <c r="K74" s="25"/>
    </row>
    <row r="75" spans="1:11" ht="16.5">
      <c r="A75" s="19" t="s">
        <v>66</v>
      </c>
      <c r="B75" s="15"/>
      <c r="C75" s="17">
        <v>1</v>
      </c>
      <c r="D75" s="56">
        <v>10</v>
      </c>
      <c r="E75" s="15">
        <v>540</v>
      </c>
      <c r="F75" s="15">
        <f t="shared" si="5"/>
        <v>1614</v>
      </c>
      <c r="G75" s="56">
        <v>753</v>
      </c>
      <c r="H75" s="56">
        <v>861</v>
      </c>
      <c r="I75" s="15"/>
      <c r="J75" s="25"/>
      <c r="K75" s="25"/>
    </row>
    <row r="76" spans="1:11" ht="16.5">
      <c r="A76" s="19" t="s">
        <v>67</v>
      </c>
      <c r="B76" s="15"/>
      <c r="C76" s="17">
        <v>1</v>
      </c>
      <c r="D76" s="56">
        <v>20</v>
      </c>
      <c r="E76" s="15">
        <v>904</v>
      </c>
      <c r="F76" s="15">
        <f t="shared" si="5"/>
        <v>2655</v>
      </c>
      <c r="G76" s="56">
        <v>1368</v>
      </c>
      <c r="H76" s="56">
        <v>1287</v>
      </c>
      <c r="I76" s="15"/>
      <c r="J76" s="25"/>
      <c r="K76" s="25"/>
    </row>
    <row r="77" spans="1:11" ht="16.5">
      <c r="A77" s="19" t="s">
        <v>68</v>
      </c>
      <c r="B77" s="15"/>
      <c r="C77" s="17">
        <v>1</v>
      </c>
      <c r="D77" s="56">
        <v>11</v>
      </c>
      <c r="E77" s="15">
        <v>447</v>
      </c>
      <c r="F77" s="15">
        <f t="shared" si="5"/>
        <v>1404</v>
      </c>
      <c r="G77" s="56">
        <v>692</v>
      </c>
      <c r="H77" s="56">
        <v>712</v>
      </c>
      <c r="I77" s="15"/>
      <c r="J77" s="25"/>
      <c r="K77" s="25"/>
    </row>
    <row r="78" spans="1:11" ht="16.5">
      <c r="A78" s="19" t="s">
        <v>69</v>
      </c>
      <c r="B78" s="15"/>
      <c r="C78" s="17">
        <v>1</v>
      </c>
      <c r="D78" s="56">
        <v>14</v>
      </c>
      <c r="E78" s="15">
        <v>465</v>
      </c>
      <c r="F78" s="15">
        <f t="shared" si="5"/>
        <v>1463</v>
      </c>
      <c r="G78" s="56">
        <v>716</v>
      </c>
      <c r="H78" s="56">
        <v>747</v>
      </c>
      <c r="I78" s="15"/>
      <c r="J78" s="25"/>
      <c r="K78" s="25"/>
    </row>
    <row r="79" spans="1:11" ht="16.5">
      <c r="A79" s="19" t="s">
        <v>70</v>
      </c>
      <c r="B79" s="15"/>
      <c r="C79" s="17">
        <v>1</v>
      </c>
      <c r="D79" s="56">
        <v>32</v>
      </c>
      <c r="E79" s="15">
        <v>2411</v>
      </c>
      <c r="F79" s="15">
        <f t="shared" si="5"/>
        <v>7338</v>
      </c>
      <c r="G79" s="56">
        <v>3583</v>
      </c>
      <c r="H79" s="56">
        <v>3755</v>
      </c>
      <c r="I79" s="15"/>
      <c r="J79" s="25"/>
      <c r="K79" s="25"/>
    </row>
    <row r="80" spans="1:11" ht="16.5">
      <c r="A80" s="19" t="s">
        <v>71</v>
      </c>
      <c r="B80" s="15"/>
      <c r="C80" s="17">
        <v>1</v>
      </c>
      <c r="D80" s="56">
        <v>18</v>
      </c>
      <c r="E80" s="15">
        <v>1015</v>
      </c>
      <c r="F80" s="15">
        <f t="shared" si="5"/>
        <v>2989</v>
      </c>
      <c r="G80" s="56">
        <v>1502</v>
      </c>
      <c r="H80" s="56">
        <v>1487</v>
      </c>
      <c r="I80" s="15"/>
      <c r="J80" s="25"/>
      <c r="K80" s="25"/>
    </row>
    <row r="81" spans="1:11" ht="16.5">
      <c r="A81" s="19" t="s">
        <v>72</v>
      </c>
      <c r="B81" s="15"/>
      <c r="C81" s="17">
        <v>1</v>
      </c>
      <c r="D81" s="56">
        <v>28</v>
      </c>
      <c r="E81" s="15">
        <v>945</v>
      </c>
      <c r="F81" s="15">
        <f t="shared" si="5"/>
        <v>3015</v>
      </c>
      <c r="G81" s="56">
        <v>1592</v>
      </c>
      <c r="H81" s="56">
        <v>1423</v>
      </c>
      <c r="I81" s="15"/>
      <c r="J81" s="25"/>
      <c r="K81" s="25"/>
    </row>
    <row r="82" spans="1:11" ht="16.5">
      <c r="A82" s="19" t="s">
        <v>73</v>
      </c>
      <c r="B82" s="15"/>
      <c r="C82" s="17">
        <v>1</v>
      </c>
      <c r="D82" s="56">
        <v>13</v>
      </c>
      <c r="E82" s="56">
        <v>693</v>
      </c>
      <c r="F82" s="15">
        <f t="shared" si="5"/>
        <v>2000</v>
      </c>
      <c r="G82" s="56">
        <v>1012</v>
      </c>
      <c r="H82" s="56">
        <v>988</v>
      </c>
      <c r="I82" s="13"/>
      <c r="J82" s="13"/>
      <c r="K82" s="13"/>
    </row>
    <row r="83" spans="1:11" ht="16.5">
      <c r="A83" s="19" t="s">
        <v>74</v>
      </c>
      <c r="B83" s="15"/>
      <c r="C83" s="17">
        <v>1</v>
      </c>
      <c r="D83" s="56">
        <v>30</v>
      </c>
      <c r="E83" s="15">
        <v>1886</v>
      </c>
      <c r="F83" s="15">
        <f t="shared" si="5"/>
        <v>5583</v>
      </c>
      <c r="G83" s="56">
        <v>2814</v>
      </c>
      <c r="H83" s="56">
        <v>2769</v>
      </c>
      <c r="I83" s="15"/>
      <c r="J83" s="25"/>
      <c r="K83" s="25"/>
    </row>
    <row r="84" spans="1:11" ht="16.5">
      <c r="A84" s="19" t="s">
        <v>75</v>
      </c>
      <c r="B84" s="15"/>
      <c r="C84" s="17">
        <v>1</v>
      </c>
      <c r="D84" s="56">
        <v>33</v>
      </c>
      <c r="E84" s="15">
        <v>2241</v>
      </c>
      <c r="F84" s="15">
        <f t="shared" si="5"/>
        <v>6828</v>
      </c>
      <c r="G84" s="56">
        <v>3347</v>
      </c>
      <c r="H84" s="56">
        <v>3481</v>
      </c>
      <c r="I84" s="15"/>
      <c r="J84" s="25"/>
      <c r="K84" s="25"/>
    </row>
    <row r="85" spans="1:11" ht="16.5">
      <c r="A85" s="19" t="s">
        <v>76</v>
      </c>
      <c r="B85" s="15"/>
      <c r="C85" s="17">
        <v>1</v>
      </c>
      <c r="D85" s="56">
        <v>30</v>
      </c>
      <c r="E85" s="15">
        <v>1774</v>
      </c>
      <c r="F85" s="15">
        <f t="shared" si="5"/>
        <v>5469</v>
      </c>
      <c r="G85" s="56">
        <v>2668</v>
      </c>
      <c r="H85" s="56">
        <v>2801</v>
      </c>
      <c r="I85" s="15"/>
      <c r="J85" s="25"/>
      <c r="K85" s="25"/>
    </row>
    <row r="86" spans="1:11" ht="16.5">
      <c r="A86" s="19" t="s">
        <v>77</v>
      </c>
      <c r="B86" s="15"/>
      <c r="C86" s="17">
        <v>1</v>
      </c>
      <c r="D86" s="56">
        <v>19</v>
      </c>
      <c r="E86" s="15">
        <v>720</v>
      </c>
      <c r="F86" s="15">
        <f t="shared" si="5"/>
        <v>2457</v>
      </c>
      <c r="G86" s="56">
        <v>1191</v>
      </c>
      <c r="H86" s="56">
        <v>1266</v>
      </c>
      <c r="I86" s="15"/>
      <c r="J86" s="25"/>
      <c r="K86" s="25"/>
    </row>
    <row r="87" spans="1:11" ht="16.5">
      <c r="A87" s="19" t="s">
        <v>78</v>
      </c>
      <c r="B87" s="15"/>
      <c r="C87" s="17">
        <v>1</v>
      </c>
      <c r="D87" s="56">
        <v>8</v>
      </c>
      <c r="E87" s="15">
        <v>294</v>
      </c>
      <c r="F87" s="15">
        <f t="shared" si="5"/>
        <v>779</v>
      </c>
      <c r="G87" s="56">
        <v>377</v>
      </c>
      <c r="H87" s="56">
        <v>402</v>
      </c>
      <c r="I87" s="15"/>
      <c r="J87" s="25"/>
      <c r="K87" s="25"/>
    </row>
    <row r="88" spans="1:11" ht="16.5">
      <c r="A88" s="19" t="s">
        <v>79</v>
      </c>
      <c r="B88" s="15"/>
      <c r="C88" s="17">
        <v>1</v>
      </c>
      <c r="D88" s="56">
        <v>17</v>
      </c>
      <c r="E88" s="15">
        <v>912</v>
      </c>
      <c r="F88" s="15">
        <f t="shared" si="5"/>
        <v>2917</v>
      </c>
      <c r="G88" s="56">
        <v>1399</v>
      </c>
      <c r="H88" s="56">
        <v>1518</v>
      </c>
      <c r="I88" s="15"/>
      <c r="J88" s="25"/>
      <c r="K88" s="25"/>
    </row>
    <row r="89" spans="1:11" ht="16.5">
      <c r="A89" s="19" t="s">
        <v>80</v>
      </c>
      <c r="B89" s="15"/>
      <c r="C89" s="17">
        <v>1</v>
      </c>
      <c r="D89" s="56">
        <v>19</v>
      </c>
      <c r="E89" s="15">
        <v>869</v>
      </c>
      <c r="F89" s="15">
        <f t="shared" si="5"/>
        <v>2534</v>
      </c>
      <c r="G89" s="56">
        <v>1221</v>
      </c>
      <c r="H89" s="56">
        <v>1313</v>
      </c>
      <c r="I89" s="15"/>
      <c r="J89" s="25"/>
      <c r="K89" s="25"/>
    </row>
    <row r="90" spans="1:11" ht="16.5">
      <c r="A90" s="19" t="s">
        <v>81</v>
      </c>
      <c r="B90" s="15"/>
      <c r="C90" s="17">
        <v>1</v>
      </c>
      <c r="D90" s="56">
        <v>7</v>
      </c>
      <c r="E90" s="15">
        <v>179</v>
      </c>
      <c r="F90" s="15">
        <f t="shared" si="5"/>
        <v>591</v>
      </c>
      <c r="G90" s="56">
        <v>296</v>
      </c>
      <c r="H90" s="56">
        <v>295</v>
      </c>
      <c r="I90" s="15"/>
      <c r="J90" s="25"/>
      <c r="K90" s="25"/>
    </row>
    <row r="91" spans="1:11" ht="16.5">
      <c r="A91" s="19" t="s">
        <v>82</v>
      </c>
      <c r="B91" s="15"/>
      <c r="C91" s="17">
        <v>1</v>
      </c>
      <c r="D91" s="56">
        <v>9</v>
      </c>
      <c r="E91" s="15">
        <v>330</v>
      </c>
      <c r="F91" s="15">
        <f t="shared" si="5"/>
        <v>1094</v>
      </c>
      <c r="G91" s="56">
        <v>505</v>
      </c>
      <c r="H91" s="56">
        <v>589</v>
      </c>
      <c r="I91" s="15"/>
      <c r="J91" s="25"/>
      <c r="K91" s="25"/>
    </row>
    <row r="92" spans="1:11" ht="16.5">
      <c r="A92" s="19" t="s">
        <v>83</v>
      </c>
      <c r="B92" s="15"/>
      <c r="C92" s="17">
        <v>1</v>
      </c>
      <c r="D92" s="56">
        <v>16</v>
      </c>
      <c r="E92" s="15">
        <v>604</v>
      </c>
      <c r="F92" s="15">
        <f t="shared" si="5"/>
        <v>1929</v>
      </c>
      <c r="G92" s="56">
        <v>959</v>
      </c>
      <c r="H92" s="56">
        <v>970</v>
      </c>
      <c r="I92" s="15"/>
      <c r="J92" s="25"/>
      <c r="K92" s="25"/>
    </row>
    <row r="93" spans="1:11" ht="16.5">
      <c r="A93" s="19" t="s">
        <v>84</v>
      </c>
      <c r="B93" s="15"/>
      <c r="C93" s="17">
        <v>1</v>
      </c>
      <c r="D93" s="56">
        <v>24</v>
      </c>
      <c r="E93" s="15">
        <v>1087</v>
      </c>
      <c r="F93" s="15">
        <f t="shared" si="5"/>
        <v>3570</v>
      </c>
      <c r="G93" s="56">
        <v>1782</v>
      </c>
      <c r="H93" s="56">
        <v>1788</v>
      </c>
      <c r="I93" s="15"/>
      <c r="J93" s="25"/>
      <c r="K93" s="25"/>
    </row>
    <row r="94" spans="1:11" ht="16.5">
      <c r="A94" s="42" t="s">
        <v>251</v>
      </c>
      <c r="B94" s="43"/>
      <c r="C94" s="59">
        <f aca="true" t="shared" si="6" ref="C94:H94">SUM(C95:C116)</f>
        <v>22</v>
      </c>
      <c r="D94" s="59">
        <f t="shared" si="6"/>
        <v>532</v>
      </c>
      <c r="E94" s="59">
        <f t="shared" si="6"/>
        <v>29617</v>
      </c>
      <c r="F94" s="59">
        <f t="shared" si="6"/>
        <v>92421</v>
      </c>
      <c r="G94" s="59">
        <f t="shared" si="6"/>
        <v>45604</v>
      </c>
      <c r="H94" s="59">
        <f t="shared" si="6"/>
        <v>46817</v>
      </c>
      <c r="I94" s="43"/>
      <c r="J94" s="44"/>
      <c r="K94" s="44"/>
    </row>
    <row r="95" spans="1:11" ht="16.5">
      <c r="A95" s="16" t="s">
        <v>85</v>
      </c>
      <c r="B95" s="15"/>
      <c r="C95" s="17">
        <v>1</v>
      </c>
      <c r="D95" s="56">
        <v>6</v>
      </c>
      <c r="E95" s="15">
        <v>148</v>
      </c>
      <c r="F95" s="15">
        <f t="shared" si="5"/>
        <v>518</v>
      </c>
      <c r="G95" s="56">
        <v>256</v>
      </c>
      <c r="H95" s="56">
        <v>262</v>
      </c>
      <c r="I95" s="15"/>
      <c r="J95" s="25"/>
      <c r="K95" s="25"/>
    </row>
    <row r="96" spans="1:11" ht="16.5">
      <c r="A96" s="16" t="s">
        <v>86</v>
      </c>
      <c r="B96" s="15"/>
      <c r="C96" s="17">
        <v>1</v>
      </c>
      <c r="D96" s="56">
        <v>10</v>
      </c>
      <c r="E96" s="15">
        <v>356</v>
      </c>
      <c r="F96" s="15">
        <f t="shared" si="5"/>
        <v>1083</v>
      </c>
      <c r="G96" s="56">
        <v>528</v>
      </c>
      <c r="H96" s="56">
        <v>555</v>
      </c>
      <c r="I96" s="15"/>
      <c r="J96" s="25"/>
      <c r="K96" s="25"/>
    </row>
    <row r="97" spans="1:13" ht="16.5">
      <c r="A97" s="16" t="s">
        <v>87</v>
      </c>
      <c r="B97" s="15"/>
      <c r="C97" s="17">
        <v>1</v>
      </c>
      <c r="D97" s="56">
        <v>12</v>
      </c>
      <c r="E97" s="15">
        <v>387</v>
      </c>
      <c r="F97" s="15">
        <f t="shared" si="5"/>
        <v>1329</v>
      </c>
      <c r="G97" s="56">
        <v>660</v>
      </c>
      <c r="H97" s="56">
        <v>669</v>
      </c>
      <c r="I97" s="15"/>
      <c r="J97" s="25"/>
      <c r="K97" s="25"/>
      <c r="M97" s="21"/>
    </row>
    <row r="98" spans="1:11" ht="16.5">
      <c r="A98" s="16" t="s">
        <v>88</v>
      </c>
      <c r="B98" s="15"/>
      <c r="C98" s="17">
        <v>1</v>
      </c>
      <c r="D98" s="56">
        <v>43</v>
      </c>
      <c r="E98" s="15">
        <v>3361</v>
      </c>
      <c r="F98" s="15">
        <f t="shared" si="5"/>
        <v>9583</v>
      </c>
      <c r="G98" s="56">
        <v>4673</v>
      </c>
      <c r="H98" s="56">
        <v>4910</v>
      </c>
      <c r="I98" s="15"/>
      <c r="J98" s="25"/>
      <c r="K98" s="25"/>
    </row>
    <row r="99" spans="1:11" ht="16.5">
      <c r="A99" s="16" t="s">
        <v>89</v>
      </c>
      <c r="B99" s="15"/>
      <c r="C99" s="17">
        <v>1</v>
      </c>
      <c r="D99" s="56">
        <v>18</v>
      </c>
      <c r="E99" s="15">
        <v>798</v>
      </c>
      <c r="F99" s="15">
        <f t="shared" si="5"/>
        <v>2572</v>
      </c>
      <c r="G99" s="56">
        <v>1320</v>
      </c>
      <c r="H99" s="56">
        <v>1252</v>
      </c>
      <c r="I99" s="15"/>
      <c r="J99" s="25"/>
      <c r="K99" s="25"/>
    </row>
    <row r="100" spans="1:11" ht="16.5">
      <c r="A100" s="16" t="s">
        <v>90</v>
      </c>
      <c r="B100" s="15"/>
      <c r="C100" s="17">
        <v>1</v>
      </c>
      <c r="D100" s="56">
        <v>41</v>
      </c>
      <c r="E100" s="15">
        <v>2464</v>
      </c>
      <c r="F100" s="15">
        <f t="shared" si="5"/>
        <v>8206</v>
      </c>
      <c r="G100" s="56">
        <v>4097</v>
      </c>
      <c r="H100" s="56">
        <v>4109</v>
      </c>
      <c r="I100" s="15"/>
      <c r="J100" s="25"/>
      <c r="K100" s="25"/>
    </row>
    <row r="101" spans="1:11" ht="16.5">
      <c r="A101" s="16" t="s">
        <v>91</v>
      </c>
      <c r="B101" s="15"/>
      <c r="C101" s="17">
        <v>1</v>
      </c>
      <c r="D101" s="56">
        <v>51</v>
      </c>
      <c r="E101" s="15">
        <v>4013</v>
      </c>
      <c r="F101" s="15">
        <f t="shared" si="5"/>
        <v>12159</v>
      </c>
      <c r="G101" s="56">
        <v>5943</v>
      </c>
      <c r="H101" s="56">
        <v>6216</v>
      </c>
      <c r="I101" s="15"/>
      <c r="J101" s="25"/>
      <c r="K101" s="25"/>
    </row>
    <row r="102" spans="1:11" ht="16.5">
      <c r="A102" s="16" t="s">
        <v>92</v>
      </c>
      <c r="B102" s="15"/>
      <c r="C102" s="17">
        <v>1</v>
      </c>
      <c r="D102" s="56">
        <v>11</v>
      </c>
      <c r="E102" s="15">
        <v>472</v>
      </c>
      <c r="F102" s="15">
        <f t="shared" si="5"/>
        <v>1436</v>
      </c>
      <c r="G102" s="56">
        <v>722</v>
      </c>
      <c r="H102" s="56">
        <v>714</v>
      </c>
      <c r="I102" s="15"/>
      <c r="J102" s="25"/>
      <c r="K102" s="25"/>
    </row>
    <row r="103" spans="1:11" ht="16.5">
      <c r="A103" s="16" t="s">
        <v>93</v>
      </c>
      <c r="B103" s="15"/>
      <c r="C103" s="17">
        <v>1</v>
      </c>
      <c r="D103" s="56">
        <v>34</v>
      </c>
      <c r="E103" s="15">
        <v>1508</v>
      </c>
      <c r="F103" s="15">
        <f t="shared" si="5"/>
        <v>4582</v>
      </c>
      <c r="G103" s="56">
        <v>2211</v>
      </c>
      <c r="H103" s="56">
        <v>2371</v>
      </c>
      <c r="I103" s="15"/>
      <c r="J103" s="25"/>
      <c r="K103" s="25"/>
    </row>
    <row r="104" spans="1:11" ht="16.5">
      <c r="A104" s="16" t="s">
        <v>94</v>
      </c>
      <c r="B104" s="15"/>
      <c r="C104" s="17">
        <v>1</v>
      </c>
      <c r="D104" s="56">
        <v>10</v>
      </c>
      <c r="E104" s="15">
        <v>338</v>
      </c>
      <c r="F104" s="15">
        <f t="shared" si="5"/>
        <v>1043</v>
      </c>
      <c r="G104" s="56">
        <v>502</v>
      </c>
      <c r="H104" s="56">
        <v>541</v>
      </c>
      <c r="I104" s="15"/>
      <c r="J104" s="25"/>
      <c r="K104" s="25"/>
    </row>
    <row r="105" spans="1:11" ht="16.5">
      <c r="A105" s="16" t="s">
        <v>95</v>
      </c>
      <c r="B105" s="15"/>
      <c r="C105" s="17">
        <v>1</v>
      </c>
      <c r="D105" s="56">
        <v>19</v>
      </c>
      <c r="E105" s="15">
        <v>571</v>
      </c>
      <c r="F105" s="15">
        <f t="shared" si="5"/>
        <v>1843</v>
      </c>
      <c r="G105" s="56">
        <v>925</v>
      </c>
      <c r="H105" s="56">
        <v>918</v>
      </c>
      <c r="I105" s="15"/>
      <c r="J105" s="25"/>
      <c r="K105" s="25"/>
    </row>
    <row r="106" spans="1:11" ht="16.5">
      <c r="A106" s="16" t="s">
        <v>96</v>
      </c>
      <c r="B106" s="15"/>
      <c r="C106" s="17">
        <v>1</v>
      </c>
      <c r="D106" s="56">
        <v>33</v>
      </c>
      <c r="E106" s="15">
        <v>1512</v>
      </c>
      <c r="F106" s="15">
        <f t="shared" si="5"/>
        <v>4813</v>
      </c>
      <c r="G106" s="56">
        <v>2349</v>
      </c>
      <c r="H106" s="56">
        <v>2464</v>
      </c>
      <c r="I106" s="15"/>
      <c r="J106" s="25"/>
      <c r="K106" s="25"/>
    </row>
    <row r="107" spans="1:11" ht="16.5">
      <c r="A107" s="24" t="s">
        <v>97</v>
      </c>
      <c r="B107" s="15"/>
      <c r="C107" s="17">
        <v>1</v>
      </c>
      <c r="D107" s="56">
        <v>8</v>
      </c>
      <c r="E107" s="15">
        <v>308</v>
      </c>
      <c r="F107" s="15">
        <f t="shared" si="5"/>
        <v>1011</v>
      </c>
      <c r="G107" s="56">
        <v>522</v>
      </c>
      <c r="H107" s="56">
        <v>489</v>
      </c>
      <c r="I107" s="15"/>
      <c r="J107" s="25"/>
      <c r="K107" s="25"/>
    </row>
    <row r="108" spans="1:11" ht="16.5">
      <c r="A108" s="24" t="s">
        <v>98</v>
      </c>
      <c r="B108" s="15"/>
      <c r="C108" s="17">
        <v>1</v>
      </c>
      <c r="D108" s="56">
        <v>16</v>
      </c>
      <c r="E108" s="15">
        <v>732</v>
      </c>
      <c r="F108" s="15">
        <f t="shared" si="5"/>
        <v>2352</v>
      </c>
      <c r="G108" s="56">
        <v>1196</v>
      </c>
      <c r="H108" s="56">
        <v>1156</v>
      </c>
      <c r="I108" s="15"/>
      <c r="J108" s="25"/>
      <c r="K108" s="25"/>
    </row>
    <row r="109" spans="1:11" ht="16.5">
      <c r="A109" s="24" t="s">
        <v>99</v>
      </c>
      <c r="B109" s="15"/>
      <c r="C109" s="17">
        <v>1</v>
      </c>
      <c r="D109" s="56">
        <v>22</v>
      </c>
      <c r="E109" s="15">
        <v>1312</v>
      </c>
      <c r="F109" s="15">
        <f t="shared" si="5"/>
        <v>3419</v>
      </c>
      <c r="G109" s="56">
        <v>1606</v>
      </c>
      <c r="H109" s="56">
        <v>1813</v>
      </c>
      <c r="I109" s="15"/>
      <c r="J109" s="25"/>
      <c r="K109" s="25"/>
    </row>
    <row r="110" spans="1:11" ht="16.5">
      <c r="A110" s="24" t="s">
        <v>100</v>
      </c>
      <c r="B110" s="15"/>
      <c r="C110" s="17">
        <v>1</v>
      </c>
      <c r="D110" s="56">
        <v>10</v>
      </c>
      <c r="E110" s="15">
        <v>444</v>
      </c>
      <c r="F110" s="15">
        <f t="shared" si="5"/>
        <v>1527</v>
      </c>
      <c r="G110" s="56">
        <v>726</v>
      </c>
      <c r="H110" s="56">
        <v>801</v>
      </c>
      <c r="I110" s="15"/>
      <c r="J110" s="25"/>
      <c r="K110" s="25"/>
    </row>
    <row r="111" spans="1:11" ht="16.5">
      <c r="A111" s="16" t="s">
        <v>101</v>
      </c>
      <c r="B111" s="15"/>
      <c r="C111" s="17">
        <v>1</v>
      </c>
      <c r="D111" s="56">
        <v>48</v>
      </c>
      <c r="E111" s="15">
        <v>2996</v>
      </c>
      <c r="F111" s="15">
        <f t="shared" si="5"/>
        <v>9531</v>
      </c>
      <c r="G111" s="56">
        <v>4753</v>
      </c>
      <c r="H111" s="56">
        <v>4778</v>
      </c>
      <c r="I111" s="15"/>
      <c r="J111" s="25"/>
      <c r="K111" s="25"/>
    </row>
    <row r="112" spans="1:11" ht="16.5">
      <c r="A112" s="16" t="s">
        <v>102</v>
      </c>
      <c r="B112" s="15"/>
      <c r="C112" s="17">
        <v>1</v>
      </c>
      <c r="D112" s="56">
        <v>21</v>
      </c>
      <c r="E112" s="15">
        <v>1125</v>
      </c>
      <c r="F112" s="15">
        <f t="shared" si="5"/>
        <v>3669</v>
      </c>
      <c r="G112" s="56">
        <v>1855</v>
      </c>
      <c r="H112" s="56">
        <v>1814</v>
      </c>
      <c r="I112" s="15"/>
      <c r="J112" s="25"/>
      <c r="K112" s="25"/>
    </row>
    <row r="113" spans="1:11" ht="16.5">
      <c r="A113" s="16" t="s">
        <v>103</v>
      </c>
      <c r="B113" s="15"/>
      <c r="C113" s="17">
        <v>1</v>
      </c>
      <c r="D113" s="56">
        <v>23</v>
      </c>
      <c r="E113" s="15">
        <v>1106</v>
      </c>
      <c r="F113" s="15">
        <f t="shared" si="5"/>
        <v>3425</v>
      </c>
      <c r="G113" s="56">
        <v>1674</v>
      </c>
      <c r="H113" s="56">
        <v>1751</v>
      </c>
      <c r="I113" s="15"/>
      <c r="J113" s="25"/>
      <c r="K113" s="25"/>
    </row>
    <row r="114" spans="1:11" ht="16.5">
      <c r="A114" s="16" t="s">
        <v>104</v>
      </c>
      <c r="B114" s="15"/>
      <c r="C114" s="17">
        <v>1</v>
      </c>
      <c r="D114" s="56">
        <v>51</v>
      </c>
      <c r="E114" s="15">
        <v>3171</v>
      </c>
      <c r="F114" s="15">
        <f t="shared" si="5"/>
        <v>10273</v>
      </c>
      <c r="G114" s="56">
        <v>5054</v>
      </c>
      <c r="H114" s="56">
        <v>5219</v>
      </c>
      <c r="I114" s="15"/>
      <c r="J114" s="25"/>
      <c r="K114" s="25"/>
    </row>
    <row r="115" spans="1:11" ht="16.5">
      <c r="A115" s="16" t="s">
        <v>105</v>
      </c>
      <c r="B115" s="15"/>
      <c r="C115" s="17">
        <v>1</v>
      </c>
      <c r="D115" s="56">
        <v>18</v>
      </c>
      <c r="E115" s="15">
        <v>1268</v>
      </c>
      <c r="F115" s="15">
        <f t="shared" si="5"/>
        <v>4067</v>
      </c>
      <c r="G115" s="56">
        <v>2042</v>
      </c>
      <c r="H115" s="56">
        <v>2025</v>
      </c>
      <c r="I115" s="15"/>
      <c r="J115" s="25"/>
      <c r="K115" s="25"/>
    </row>
    <row r="116" spans="1:11" ht="16.5">
      <c r="A116" s="16" t="s">
        <v>106</v>
      </c>
      <c r="B116" s="15"/>
      <c r="C116" s="17">
        <v>1</v>
      </c>
      <c r="D116" s="56">
        <v>27</v>
      </c>
      <c r="E116" s="15">
        <v>1227</v>
      </c>
      <c r="F116" s="15">
        <f t="shared" si="5"/>
        <v>3980</v>
      </c>
      <c r="G116" s="56">
        <v>1990</v>
      </c>
      <c r="H116" s="56">
        <v>1990</v>
      </c>
      <c r="I116" s="15"/>
      <c r="J116" s="25"/>
      <c r="K116" s="25"/>
    </row>
    <row r="117" spans="1:11" ht="16.5">
      <c r="A117" s="45" t="s">
        <v>252</v>
      </c>
      <c r="B117" s="46"/>
      <c r="C117" s="60">
        <f aca="true" t="shared" si="7" ref="C117:H117">SUM(C118:C161)</f>
        <v>44</v>
      </c>
      <c r="D117" s="60">
        <f t="shared" si="7"/>
        <v>871</v>
      </c>
      <c r="E117" s="60">
        <f t="shared" si="7"/>
        <v>47703</v>
      </c>
      <c r="F117" s="60">
        <f t="shared" si="7"/>
        <v>145049</v>
      </c>
      <c r="G117" s="60">
        <f t="shared" si="7"/>
        <v>71227</v>
      </c>
      <c r="H117" s="60">
        <f t="shared" si="7"/>
        <v>73822</v>
      </c>
      <c r="I117" s="46"/>
      <c r="J117" s="47"/>
      <c r="K117" s="47"/>
    </row>
    <row r="118" spans="1:11" ht="16.5">
      <c r="A118" s="16" t="s">
        <v>107</v>
      </c>
      <c r="B118" s="15"/>
      <c r="C118" s="17">
        <v>1</v>
      </c>
      <c r="D118" s="56">
        <v>3</v>
      </c>
      <c r="E118" s="56">
        <v>123</v>
      </c>
      <c r="F118" s="15">
        <f t="shared" si="5"/>
        <v>338</v>
      </c>
      <c r="G118" s="56">
        <v>179</v>
      </c>
      <c r="H118" s="56">
        <v>159</v>
      </c>
      <c r="I118" s="15"/>
      <c r="J118" s="25"/>
      <c r="K118" s="25"/>
    </row>
    <row r="119" spans="1:11" ht="16.5">
      <c r="A119" s="16" t="s">
        <v>108</v>
      </c>
      <c r="B119" s="15"/>
      <c r="C119" s="17">
        <v>1</v>
      </c>
      <c r="D119" s="56">
        <v>4</v>
      </c>
      <c r="E119" s="56">
        <v>154</v>
      </c>
      <c r="F119" s="15">
        <f t="shared" si="5"/>
        <v>443</v>
      </c>
      <c r="G119" s="56">
        <v>212</v>
      </c>
      <c r="H119" s="56">
        <v>231</v>
      </c>
      <c r="I119" s="15"/>
      <c r="J119" s="25"/>
      <c r="K119" s="25"/>
    </row>
    <row r="120" spans="1:11" ht="16.5">
      <c r="A120" s="16" t="s">
        <v>109</v>
      </c>
      <c r="B120" s="15"/>
      <c r="C120" s="17">
        <v>1</v>
      </c>
      <c r="D120" s="56">
        <v>25</v>
      </c>
      <c r="E120" s="15">
        <v>1147</v>
      </c>
      <c r="F120" s="15">
        <f t="shared" si="5"/>
        <v>3545</v>
      </c>
      <c r="G120" s="56">
        <v>1802</v>
      </c>
      <c r="H120" s="56">
        <v>1743</v>
      </c>
      <c r="I120" s="15"/>
      <c r="J120" s="25"/>
      <c r="K120" s="25"/>
    </row>
    <row r="121" spans="1:11" ht="16.5">
      <c r="A121" s="16" t="s">
        <v>110</v>
      </c>
      <c r="B121" s="15"/>
      <c r="C121" s="17">
        <v>1</v>
      </c>
      <c r="D121" s="56">
        <v>16</v>
      </c>
      <c r="E121" s="15">
        <v>744</v>
      </c>
      <c r="F121" s="15">
        <f t="shared" si="5"/>
        <v>2167</v>
      </c>
      <c r="G121" s="56">
        <v>1118</v>
      </c>
      <c r="H121" s="56">
        <v>1049</v>
      </c>
      <c r="I121" s="15"/>
      <c r="J121" s="25"/>
      <c r="K121" s="25"/>
    </row>
    <row r="122" spans="1:11" ht="16.5">
      <c r="A122" s="16" t="s">
        <v>111</v>
      </c>
      <c r="B122" s="15"/>
      <c r="C122" s="17">
        <v>1</v>
      </c>
      <c r="D122" s="56">
        <v>4</v>
      </c>
      <c r="E122" s="15">
        <v>110</v>
      </c>
      <c r="F122" s="15">
        <f t="shared" si="5"/>
        <v>428</v>
      </c>
      <c r="G122" s="56">
        <v>221</v>
      </c>
      <c r="H122" s="56">
        <v>207</v>
      </c>
      <c r="I122" s="15"/>
      <c r="J122" s="25"/>
      <c r="K122" s="25"/>
    </row>
    <row r="123" spans="1:11" ht="16.5">
      <c r="A123" s="16" t="s">
        <v>112</v>
      </c>
      <c r="B123" s="15"/>
      <c r="C123" s="17">
        <v>1</v>
      </c>
      <c r="D123" s="56">
        <v>5</v>
      </c>
      <c r="E123" s="15">
        <v>120</v>
      </c>
      <c r="F123" s="15">
        <f t="shared" si="5"/>
        <v>299</v>
      </c>
      <c r="G123" s="56">
        <v>158</v>
      </c>
      <c r="H123" s="56">
        <v>141</v>
      </c>
      <c r="I123" s="15"/>
      <c r="J123" s="25"/>
      <c r="K123" s="25"/>
    </row>
    <row r="124" spans="1:11" ht="16.5">
      <c r="A124" s="16" t="s">
        <v>113</v>
      </c>
      <c r="B124" s="15"/>
      <c r="C124" s="17">
        <v>1</v>
      </c>
      <c r="D124" s="56">
        <v>17</v>
      </c>
      <c r="E124" s="15">
        <v>881</v>
      </c>
      <c r="F124" s="15">
        <f t="shared" si="5"/>
        <v>2743</v>
      </c>
      <c r="G124" s="56">
        <v>1350</v>
      </c>
      <c r="H124" s="56">
        <v>1393</v>
      </c>
      <c r="I124" s="15"/>
      <c r="J124" s="25"/>
      <c r="K124" s="25"/>
    </row>
    <row r="125" spans="1:11" ht="16.5">
      <c r="A125" s="16" t="s">
        <v>114</v>
      </c>
      <c r="B125" s="15"/>
      <c r="C125" s="17">
        <v>1</v>
      </c>
      <c r="D125" s="56">
        <v>9</v>
      </c>
      <c r="E125" s="15">
        <v>405</v>
      </c>
      <c r="F125" s="15">
        <f t="shared" si="5"/>
        <v>1235</v>
      </c>
      <c r="G125" s="56">
        <v>646</v>
      </c>
      <c r="H125" s="56">
        <v>589</v>
      </c>
      <c r="I125" s="15"/>
      <c r="J125" s="25"/>
      <c r="K125" s="25"/>
    </row>
    <row r="126" spans="1:11" ht="16.5">
      <c r="A126" s="16" t="s">
        <v>115</v>
      </c>
      <c r="B126" s="15"/>
      <c r="C126" s="17">
        <v>1</v>
      </c>
      <c r="D126" s="56">
        <v>20</v>
      </c>
      <c r="E126" s="15">
        <v>895</v>
      </c>
      <c r="F126" s="15">
        <f t="shared" si="5"/>
        <v>2641</v>
      </c>
      <c r="G126" s="56">
        <v>1371</v>
      </c>
      <c r="H126" s="56">
        <v>1270</v>
      </c>
      <c r="I126" s="15"/>
      <c r="J126" s="25"/>
      <c r="K126" s="25"/>
    </row>
    <row r="127" spans="1:11" ht="16.5">
      <c r="A127" s="16" t="s">
        <v>116</v>
      </c>
      <c r="B127" s="15"/>
      <c r="C127" s="17">
        <v>1</v>
      </c>
      <c r="D127" s="56">
        <v>7</v>
      </c>
      <c r="E127" s="15">
        <v>167</v>
      </c>
      <c r="F127" s="15">
        <f t="shared" si="5"/>
        <v>484</v>
      </c>
      <c r="G127" s="56">
        <v>252</v>
      </c>
      <c r="H127" s="56">
        <v>232</v>
      </c>
      <c r="I127" s="15"/>
      <c r="J127" s="25"/>
      <c r="K127" s="25"/>
    </row>
    <row r="128" spans="1:11" ht="16.5">
      <c r="A128" s="16" t="s">
        <v>117</v>
      </c>
      <c r="B128" s="15"/>
      <c r="C128" s="17">
        <v>1</v>
      </c>
      <c r="D128" s="56">
        <v>5</v>
      </c>
      <c r="E128" s="15">
        <v>91</v>
      </c>
      <c r="F128" s="15">
        <f t="shared" si="5"/>
        <v>296</v>
      </c>
      <c r="G128" s="56">
        <v>142</v>
      </c>
      <c r="H128" s="56">
        <v>154</v>
      </c>
      <c r="I128" s="15"/>
      <c r="J128" s="25"/>
      <c r="K128" s="25"/>
    </row>
    <row r="129" spans="1:11" ht="16.5">
      <c r="A129" s="16" t="s">
        <v>118</v>
      </c>
      <c r="B129" s="15"/>
      <c r="C129" s="17">
        <v>1</v>
      </c>
      <c r="D129" s="56">
        <v>6</v>
      </c>
      <c r="E129" s="15">
        <v>189</v>
      </c>
      <c r="F129" s="15">
        <f t="shared" si="5"/>
        <v>558</v>
      </c>
      <c r="G129" s="56">
        <v>276</v>
      </c>
      <c r="H129" s="56">
        <v>282</v>
      </c>
      <c r="I129" s="15"/>
      <c r="J129" s="25"/>
      <c r="K129" s="25"/>
    </row>
    <row r="130" spans="1:11" ht="16.5">
      <c r="A130" s="16" t="s">
        <v>119</v>
      </c>
      <c r="B130" s="15"/>
      <c r="C130" s="17">
        <v>1</v>
      </c>
      <c r="D130" s="56">
        <v>4</v>
      </c>
      <c r="E130" s="15">
        <v>123</v>
      </c>
      <c r="F130" s="15">
        <f t="shared" si="5"/>
        <v>396</v>
      </c>
      <c r="G130" s="56">
        <v>215</v>
      </c>
      <c r="H130" s="56">
        <v>181</v>
      </c>
      <c r="I130" s="15"/>
      <c r="J130" s="25"/>
      <c r="K130" s="25"/>
    </row>
    <row r="131" spans="1:11" ht="16.5">
      <c r="A131" s="16" t="s">
        <v>120</v>
      </c>
      <c r="B131" s="15"/>
      <c r="C131" s="17">
        <v>1</v>
      </c>
      <c r="D131" s="56">
        <v>25</v>
      </c>
      <c r="E131" s="15">
        <v>1450</v>
      </c>
      <c r="F131" s="15">
        <f t="shared" si="5"/>
        <v>4195</v>
      </c>
      <c r="G131" s="56">
        <v>2053</v>
      </c>
      <c r="H131" s="56">
        <v>2142</v>
      </c>
      <c r="I131" s="15"/>
      <c r="J131" s="25"/>
      <c r="K131" s="25"/>
    </row>
    <row r="132" spans="1:11" ht="16.5">
      <c r="A132" s="16" t="s">
        <v>121</v>
      </c>
      <c r="B132" s="15"/>
      <c r="C132" s="17">
        <v>1</v>
      </c>
      <c r="D132" s="56">
        <v>54</v>
      </c>
      <c r="E132" s="15">
        <v>2953</v>
      </c>
      <c r="F132" s="15">
        <f t="shared" si="5"/>
        <v>9474</v>
      </c>
      <c r="G132" s="56">
        <v>4509</v>
      </c>
      <c r="H132" s="56">
        <v>4965</v>
      </c>
      <c r="I132" s="15"/>
      <c r="J132" s="25"/>
      <c r="K132" s="25"/>
    </row>
    <row r="133" spans="1:11" ht="16.5">
      <c r="A133" s="24" t="s">
        <v>122</v>
      </c>
      <c r="B133" s="15"/>
      <c r="C133" s="17">
        <v>1</v>
      </c>
      <c r="D133" s="56">
        <v>12</v>
      </c>
      <c r="E133" s="15">
        <v>426</v>
      </c>
      <c r="F133" s="15">
        <f t="shared" si="5"/>
        <v>1164</v>
      </c>
      <c r="G133" s="56">
        <v>623</v>
      </c>
      <c r="H133" s="56">
        <v>541</v>
      </c>
      <c r="I133" s="15"/>
      <c r="J133" s="25"/>
      <c r="K133" s="25"/>
    </row>
    <row r="134" spans="1:11" ht="16.5">
      <c r="A134" s="24" t="s">
        <v>123</v>
      </c>
      <c r="B134" s="15"/>
      <c r="C134" s="17">
        <v>1</v>
      </c>
      <c r="D134" s="56">
        <v>20</v>
      </c>
      <c r="E134" s="15">
        <v>979</v>
      </c>
      <c r="F134" s="15">
        <f t="shared" si="5"/>
        <v>2905</v>
      </c>
      <c r="G134" s="56">
        <v>1444</v>
      </c>
      <c r="H134" s="56">
        <v>1461</v>
      </c>
      <c r="I134" s="15"/>
      <c r="J134" s="25"/>
      <c r="K134" s="25"/>
    </row>
    <row r="135" spans="1:11" ht="16.5">
      <c r="A135" s="24" t="s">
        <v>124</v>
      </c>
      <c r="B135" s="15"/>
      <c r="C135" s="17">
        <v>1</v>
      </c>
      <c r="D135" s="56">
        <v>18</v>
      </c>
      <c r="E135" s="15">
        <v>760</v>
      </c>
      <c r="F135" s="15">
        <f t="shared" si="5"/>
        <v>2169</v>
      </c>
      <c r="G135" s="56">
        <v>1095</v>
      </c>
      <c r="H135" s="56">
        <v>1074</v>
      </c>
      <c r="I135" s="15"/>
      <c r="J135" s="25"/>
      <c r="K135" s="25"/>
    </row>
    <row r="136" spans="1:11" ht="16.5">
      <c r="A136" s="24" t="s">
        <v>125</v>
      </c>
      <c r="B136" s="15"/>
      <c r="C136" s="17">
        <v>1</v>
      </c>
      <c r="D136" s="56">
        <v>42</v>
      </c>
      <c r="E136" s="15">
        <v>1920</v>
      </c>
      <c r="F136" s="15">
        <f aca="true" t="shared" si="8" ref="F136:F199">SUM(G136:H136)</f>
        <v>5621</v>
      </c>
      <c r="G136" s="56">
        <v>2803</v>
      </c>
      <c r="H136" s="56">
        <v>2818</v>
      </c>
      <c r="I136" s="15"/>
      <c r="J136" s="25"/>
      <c r="K136" s="25"/>
    </row>
    <row r="137" spans="1:11" ht="16.5">
      <c r="A137" s="24" t="s">
        <v>126</v>
      </c>
      <c r="B137" s="15"/>
      <c r="C137" s="17">
        <v>1</v>
      </c>
      <c r="D137" s="56">
        <v>8</v>
      </c>
      <c r="E137" s="15">
        <v>201</v>
      </c>
      <c r="F137" s="15">
        <f t="shared" si="8"/>
        <v>561</v>
      </c>
      <c r="G137" s="56">
        <v>288</v>
      </c>
      <c r="H137" s="56">
        <v>273</v>
      </c>
      <c r="I137" s="15"/>
      <c r="J137" s="25"/>
      <c r="K137" s="25"/>
    </row>
    <row r="138" spans="1:11" ht="16.5">
      <c r="A138" s="24" t="s">
        <v>127</v>
      </c>
      <c r="B138" s="15"/>
      <c r="C138" s="17">
        <v>1</v>
      </c>
      <c r="D138" s="56">
        <v>37</v>
      </c>
      <c r="E138" s="15">
        <v>3789</v>
      </c>
      <c r="F138" s="15">
        <f t="shared" si="8"/>
        <v>12033</v>
      </c>
      <c r="G138" s="56">
        <v>5690</v>
      </c>
      <c r="H138" s="56">
        <v>6343</v>
      </c>
      <c r="I138" s="15"/>
      <c r="J138" s="25"/>
      <c r="K138" s="25"/>
    </row>
    <row r="139" spans="1:11" ht="16.5">
      <c r="A139" s="24" t="s">
        <v>128</v>
      </c>
      <c r="B139" s="15"/>
      <c r="C139" s="17">
        <v>1</v>
      </c>
      <c r="D139" s="56">
        <v>6</v>
      </c>
      <c r="E139" s="15">
        <v>149</v>
      </c>
      <c r="F139" s="15">
        <f t="shared" si="8"/>
        <v>459</v>
      </c>
      <c r="G139" s="56">
        <v>218</v>
      </c>
      <c r="H139" s="56">
        <v>241</v>
      </c>
      <c r="I139" s="15"/>
      <c r="J139" s="25"/>
      <c r="K139" s="25"/>
    </row>
    <row r="140" spans="1:11" ht="16.5">
      <c r="A140" s="16" t="s">
        <v>129</v>
      </c>
      <c r="B140" s="15"/>
      <c r="C140" s="17">
        <v>1</v>
      </c>
      <c r="D140" s="56">
        <v>48</v>
      </c>
      <c r="E140" s="15">
        <v>3266</v>
      </c>
      <c r="F140" s="15">
        <f t="shared" si="8"/>
        <v>10170</v>
      </c>
      <c r="G140" s="56">
        <v>4990</v>
      </c>
      <c r="H140" s="56">
        <v>5180</v>
      </c>
      <c r="I140" s="15"/>
      <c r="J140" s="25"/>
      <c r="K140" s="25"/>
    </row>
    <row r="141" spans="1:11" ht="16.5">
      <c r="A141" s="16" t="s">
        <v>130</v>
      </c>
      <c r="B141" s="15"/>
      <c r="C141" s="17">
        <v>1</v>
      </c>
      <c r="D141" s="56">
        <v>32</v>
      </c>
      <c r="E141" s="15">
        <v>2354</v>
      </c>
      <c r="F141" s="15">
        <f t="shared" si="8"/>
        <v>7045</v>
      </c>
      <c r="G141" s="56">
        <v>3381</v>
      </c>
      <c r="H141" s="56">
        <v>3664</v>
      </c>
      <c r="I141" s="15"/>
      <c r="J141" s="25"/>
      <c r="K141" s="25"/>
    </row>
    <row r="142" spans="1:11" ht="16.5">
      <c r="A142" s="16" t="s">
        <v>131</v>
      </c>
      <c r="B142" s="15"/>
      <c r="C142" s="17">
        <v>1</v>
      </c>
      <c r="D142" s="56">
        <v>7</v>
      </c>
      <c r="E142" s="15">
        <v>175</v>
      </c>
      <c r="F142" s="15">
        <f t="shared" si="8"/>
        <v>583</v>
      </c>
      <c r="G142" s="56">
        <v>308</v>
      </c>
      <c r="H142" s="56">
        <v>275</v>
      </c>
      <c r="I142" s="15"/>
      <c r="J142" s="25"/>
      <c r="K142" s="25"/>
    </row>
    <row r="143" spans="1:11" ht="16.5">
      <c r="A143" s="16" t="s">
        <v>132</v>
      </c>
      <c r="B143" s="15"/>
      <c r="C143" s="17">
        <v>1</v>
      </c>
      <c r="D143" s="56">
        <v>4</v>
      </c>
      <c r="E143" s="15">
        <v>122</v>
      </c>
      <c r="F143" s="15">
        <f t="shared" si="8"/>
        <v>367</v>
      </c>
      <c r="G143" s="56">
        <v>183</v>
      </c>
      <c r="H143" s="56">
        <v>184</v>
      </c>
      <c r="I143" s="15"/>
      <c r="J143" s="25"/>
      <c r="K143" s="25"/>
    </row>
    <row r="144" spans="1:11" ht="16.5">
      <c r="A144" s="16" t="s">
        <v>133</v>
      </c>
      <c r="B144" s="15"/>
      <c r="C144" s="17">
        <v>1</v>
      </c>
      <c r="D144" s="56">
        <v>9</v>
      </c>
      <c r="E144" s="15">
        <v>328</v>
      </c>
      <c r="F144" s="15">
        <f t="shared" si="8"/>
        <v>1126</v>
      </c>
      <c r="G144" s="56">
        <v>526</v>
      </c>
      <c r="H144" s="56">
        <v>600</v>
      </c>
      <c r="I144" s="15"/>
      <c r="J144" s="25"/>
      <c r="K144" s="25"/>
    </row>
    <row r="145" spans="1:11" ht="16.5">
      <c r="A145" s="16" t="s">
        <v>134</v>
      </c>
      <c r="B145" s="15"/>
      <c r="C145" s="17">
        <v>1</v>
      </c>
      <c r="D145" s="56">
        <v>50</v>
      </c>
      <c r="E145" s="15">
        <v>2234</v>
      </c>
      <c r="F145" s="15">
        <f t="shared" si="8"/>
        <v>7092</v>
      </c>
      <c r="G145" s="56">
        <v>3593</v>
      </c>
      <c r="H145" s="56">
        <v>3499</v>
      </c>
      <c r="I145" s="15"/>
      <c r="J145" s="25"/>
      <c r="K145" s="25"/>
    </row>
    <row r="146" spans="1:11" ht="16.5">
      <c r="A146" s="16" t="s">
        <v>135</v>
      </c>
      <c r="B146" s="15"/>
      <c r="C146" s="17">
        <v>1</v>
      </c>
      <c r="D146" s="56">
        <v>35</v>
      </c>
      <c r="E146" s="15">
        <v>1713</v>
      </c>
      <c r="F146" s="15">
        <f t="shared" si="8"/>
        <v>5059</v>
      </c>
      <c r="G146" s="56">
        <v>2531</v>
      </c>
      <c r="H146" s="56">
        <v>2528</v>
      </c>
      <c r="I146" s="15"/>
      <c r="J146" s="25"/>
      <c r="K146" s="25"/>
    </row>
    <row r="147" spans="1:11" ht="16.5">
      <c r="A147" s="16" t="s">
        <v>136</v>
      </c>
      <c r="B147" s="15"/>
      <c r="C147" s="17">
        <v>1</v>
      </c>
      <c r="D147" s="56">
        <v>21</v>
      </c>
      <c r="E147" s="15">
        <v>2674</v>
      </c>
      <c r="F147" s="15">
        <f t="shared" si="8"/>
        <v>7979</v>
      </c>
      <c r="G147" s="56">
        <v>3926</v>
      </c>
      <c r="H147" s="56">
        <v>4053</v>
      </c>
      <c r="I147" s="15"/>
      <c r="J147" s="25"/>
      <c r="K147" s="25"/>
    </row>
    <row r="148" spans="1:11" ht="16.5">
      <c r="A148" s="16" t="s">
        <v>137</v>
      </c>
      <c r="B148" s="15"/>
      <c r="C148" s="17">
        <v>1</v>
      </c>
      <c r="D148" s="56">
        <v>9</v>
      </c>
      <c r="E148" s="15">
        <v>431</v>
      </c>
      <c r="F148" s="15">
        <f t="shared" si="8"/>
        <v>1440</v>
      </c>
      <c r="G148" s="56">
        <v>746</v>
      </c>
      <c r="H148" s="56">
        <v>694</v>
      </c>
      <c r="I148" s="15"/>
      <c r="J148" s="25"/>
      <c r="K148" s="25"/>
    </row>
    <row r="149" spans="1:11" ht="16.5">
      <c r="A149" s="16" t="s">
        <v>138</v>
      </c>
      <c r="B149" s="15"/>
      <c r="C149" s="17">
        <v>1</v>
      </c>
      <c r="D149" s="56">
        <v>5</v>
      </c>
      <c r="E149" s="15">
        <v>151</v>
      </c>
      <c r="F149" s="15">
        <f t="shared" si="8"/>
        <v>469</v>
      </c>
      <c r="G149" s="56">
        <v>262</v>
      </c>
      <c r="H149" s="56">
        <v>207</v>
      </c>
      <c r="I149" s="15"/>
      <c r="J149" s="25"/>
      <c r="K149" s="25"/>
    </row>
    <row r="150" spans="1:11" ht="16.5">
      <c r="A150" s="16" t="s">
        <v>139</v>
      </c>
      <c r="B150" s="15"/>
      <c r="C150" s="17">
        <v>1</v>
      </c>
      <c r="D150" s="56">
        <v>25</v>
      </c>
      <c r="E150" s="15">
        <v>1121</v>
      </c>
      <c r="F150" s="15">
        <f t="shared" si="8"/>
        <v>3116</v>
      </c>
      <c r="G150" s="56">
        <v>1524</v>
      </c>
      <c r="H150" s="56">
        <v>1592</v>
      </c>
      <c r="I150" s="15"/>
      <c r="J150" s="25"/>
      <c r="K150" s="25"/>
    </row>
    <row r="151" spans="1:11" ht="16.5">
      <c r="A151" s="16" t="s">
        <v>140</v>
      </c>
      <c r="B151" s="15"/>
      <c r="C151" s="17">
        <v>1</v>
      </c>
      <c r="D151" s="56">
        <v>13</v>
      </c>
      <c r="E151" s="15">
        <v>562</v>
      </c>
      <c r="F151" s="15">
        <f t="shared" si="8"/>
        <v>1569</v>
      </c>
      <c r="G151" s="56">
        <v>777</v>
      </c>
      <c r="H151" s="56">
        <v>792</v>
      </c>
      <c r="I151" s="15"/>
      <c r="J151" s="25"/>
      <c r="K151" s="25"/>
    </row>
    <row r="152" spans="1:11" ht="16.5">
      <c r="A152" s="16" t="s">
        <v>141</v>
      </c>
      <c r="B152" s="15"/>
      <c r="C152" s="17">
        <v>1</v>
      </c>
      <c r="D152" s="56">
        <v>8</v>
      </c>
      <c r="E152" s="15">
        <v>230</v>
      </c>
      <c r="F152" s="15">
        <f t="shared" si="8"/>
        <v>763</v>
      </c>
      <c r="G152" s="56">
        <v>367</v>
      </c>
      <c r="H152" s="56">
        <v>396</v>
      </c>
      <c r="I152" s="15"/>
      <c r="J152" s="25"/>
      <c r="K152" s="25"/>
    </row>
    <row r="153" spans="1:11" ht="16.5">
      <c r="A153" s="16" t="s">
        <v>142</v>
      </c>
      <c r="B153" s="15"/>
      <c r="C153" s="17">
        <v>1</v>
      </c>
      <c r="D153" s="56">
        <v>32</v>
      </c>
      <c r="E153" s="15">
        <v>1513</v>
      </c>
      <c r="F153" s="15">
        <f t="shared" si="8"/>
        <v>4137</v>
      </c>
      <c r="G153" s="56">
        <v>2095</v>
      </c>
      <c r="H153" s="56">
        <v>2042</v>
      </c>
      <c r="I153" s="15"/>
      <c r="J153" s="25"/>
      <c r="K153" s="25"/>
    </row>
    <row r="154" spans="1:11" ht="16.5">
      <c r="A154" s="16" t="s">
        <v>143</v>
      </c>
      <c r="B154" s="15"/>
      <c r="C154" s="17">
        <v>1</v>
      </c>
      <c r="D154" s="56">
        <v>28</v>
      </c>
      <c r="E154" s="15">
        <v>1701</v>
      </c>
      <c r="F154" s="15">
        <f t="shared" si="8"/>
        <v>5148</v>
      </c>
      <c r="G154" s="56">
        <v>2463</v>
      </c>
      <c r="H154" s="56">
        <v>2685</v>
      </c>
      <c r="I154" s="15"/>
      <c r="J154" s="25"/>
      <c r="K154" s="25"/>
    </row>
    <row r="155" spans="1:11" ht="16.5">
      <c r="A155" s="16" t="s">
        <v>144</v>
      </c>
      <c r="B155" s="15"/>
      <c r="C155" s="17">
        <v>1</v>
      </c>
      <c r="D155" s="56">
        <v>23</v>
      </c>
      <c r="E155" s="15">
        <v>2091</v>
      </c>
      <c r="F155" s="15">
        <f t="shared" si="8"/>
        <v>6685</v>
      </c>
      <c r="G155" s="56">
        <v>3191</v>
      </c>
      <c r="H155" s="56">
        <v>3494</v>
      </c>
      <c r="I155" s="15"/>
      <c r="J155" s="25"/>
      <c r="K155" s="25"/>
    </row>
    <row r="156" spans="1:11" ht="16.5">
      <c r="A156" s="16" t="s">
        <v>145</v>
      </c>
      <c r="B156" s="15"/>
      <c r="C156" s="17">
        <v>1</v>
      </c>
      <c r="D156" s="56">
        <v>29</v>
      </c>
      <c r="E156" s="15">
        <v>1848</v>
      </c>
      <c r="F156" s="15">
        <f t="shared" si="8"/>
        <v>5658</v>
      </c>
      <c r="G156" s="56">
        <v>2775</v>
      </c>
      <c r="H156" s="56">
        <v>2883</v>
      </c>
      <c r="I156" s="15"/>
      <c r="J156" s="25"/>
      <c r="K156" s="25"/>
    </row>
    <row r="157" spans="1:11" ht="16.5">
      <c r="A157" s="16" t="s">
        <v>146</v>
      </c>
      <c r="B157" s="15"/>
      <c r="C157" s="17">
        <v>1</v>
      </c>
      <c r="D157" s="56">
        <v>46</v>
      </c>
      <c r="E157" s="15">
        <v>2785</v>
      </c>
      <c r="F157" s="15">
        <f t="shared" si="8"/>
        <v>8630</v>
      </c>
      <c r="G157" s="56">
        <v>4144</v>
      </c>
      <c r="H157" s="56">
        <v>4486</v>
      </c>
      <c r="I157" s="15"/>
      <c r="J157" s="25"/>
      <c r="K157" s="25"/>
    </row>
    <row r="158" spans="1:11" ht="16.5">
      <c r="A158" s="16" t="s">
        <v>147</v>
      </c>
      <c r="B158" s="15"/>
      <c r="C158" s="17">
        <v>1</v>
      </c>
      <c r="D158" s="56">
        <v>33</v>
      </c>
      <c r="E158" s="15">
        <v>1323</v>
      </c>
      <c r="F158" s="15">
        <f t="shared" si="8"/>
        <v>4174</v>
      </c>
      <c r="G158" s="56">
        <v>2087</v>
      </c>
      <c r="H158" s="56">
        <v>2087</v>
      </c>
      <c r="I158" s="15"/>
      <c r="J158" s="25"/>
      <c r="K158" s="25"/>
    </row>
    <row r="159" spans="1:11" ht="14.25" customHeight="1">
      <c r="A159" s="16" t="s">
        <v>148</v>
      </c>
      <c r="B159" s="15"/>
      <c r="C159" s="17">
        <v>1</v>
      </c>
      <c r="D159" s="56">
        <v>12</v>
      </c>
      <c r="E159" s="56">
        <v>434</v>
      </c>
      <c r="F159" s="15">
        <f t="shared" si="8"/>
        <v>1366</v>
      </c>
      <c r="G159" s="56">
        <v>670</v>
      </c>
      <c r="H159" s="56">
        <v>696</v>
      </c>
      <c r="I159" s="15"/>
      <c r="J159" s="25"/>
      <c r="K159" s="25"/>
    </row>
    <row r="160" spans="1:11" ht="14.25" customHeight="1">
      <c r="A160" s="16" t="s">
        <v>149</v>
      </c>
      <c r="B160" s="15"/>
      <c r="C160" s="17">
        <v>1</v>
      </c>
      <c r="D160" s="56">
        <v>23</v>
      </c>
      <c r="E160" s="56">
        <v>1378</v>
      </c>
      <c r="F160" s="15">
        <f t="shared" si="8"/>
        <v>4154</v>
      </c>
      <c r="G160" s="56">
        <v>2039</v>
      </c>
      <c r="H160" s="56">
        <v>2115</v>
      </c>
      <c r="I160" s="15"/>
      <c r="J160" s="25"/>
      <c r="K160" s="25"/>
    </row>
    <row r="161" spans="1:11" ht="16.5">
      <c r="A161" s="16" t="s">
        <v>150</v>
      </c>
      <c r="B161" s="15"/>
      <c r="C161" s="17">
        <v>1</v>
      </c>
      <c r="D161" s="56">
        <v>32</v>
      </c>
      <c r="E161" s="15">
        <v>1493</v>
      </c>
      <c r="F161" s="15">
        <f t="shared" si="8"/>
        <v>4165</v>
      </c>
      <c r="G161" s="56">
        <v>1984</v>
      </c>
      <c r="H161" s="56">
        <v>2181</v>
      </c>
      <c r="I161" s="15"/>
      <c r="J161" s="25"/>
      <c r="K161" s="25"/>
    </row>
    <row r="162" spans="1:11" ht="16.5">
      <c r="A162" s="48" t="s">
        <v>234</v>
      </c>
      <c r="B162" s="49"/>
      <c r="C162" s="61">
        <f aca="true" t="shared" si="9" ref="C162:H162">SUM(C163:C187)</f>
        <v>25</v>
      </c>
      <c r="D162" s="61">
        <f t="shared" si="9"/>
        <v>756</v>
      </c>
      <c r="E162" s="61">
        <f t="shared" si="9"/>
        <v>49970</v>
      </c>
      <c r="F162" s="61">
        <f t="shared" si="9"/>
        <v>163173</v>
      </c>
      <c r="G162" s="61">
        <f t="shared" si="9"/>
        <v>81287</v>
      </c>
      <c r="H162" s="61">
        <f t="shared" si="9"/>
        <v>81886</v>
      </c>
      <c r="I162" s="49"/>
      <c r="J162" s="50"/>
      <c r="K162" s="50"/>
    </row>
    <row r="163" spans="1:11" ht="16.5">
      <c r="A163" s="16" t="s">
        <v>151</v>
      </c>
      <c r="B163" s="15"/>
      <c r="C163" s="17">
        <v>1</v>
      </c>
      <c r="D163" s="56">
        <v>41</v>
      </c>
      <c r="E163" s="15">
        <v>3781</v>
      </c>
      <c r="F163" s="15">
        <f t="shared" si="8"/>
        <v>11023</v>
      </c>
      <c r="G163" s="56">
        <v>5362</v>
      </c>
      <c r="H163" s="56">
        <v>5661</v>
      </c>
      <c r="I163" s="15"/>
      <c r="J163" s="25"/>
      <c r="K163" s="25"/>
    </row>
    <row r="164" spans="1:11" ht="16.5">
      <c r="A164" s="16" t="s">
        <v>152</v>
      </c>
      <c r="B164" s="15"/>
      <c r="C164" s="17">
        <v>1</v>
      </c>
      <c r="D164" s="56">
        <v>13</v>
      </c>
      <c r="E164" s="15">
        <v>504</v>
      </c>
      <c r="F164" s="15">
        <f t="shared" si="8"/>
        <v>1286</v>
      </c>
      <c r="G164" s="56">
        <v>708</v>
      </c>
      <c r="H164" s="56">
        <v>578</v>
      </c>
      <c r="I164" s="15"/>
      <c r="J164" s="25"/>
      <c r="K164" s="25"/>
    </row>
    <row r="165" spans="1:11" ht="16.5">
      <c r="A165" s="16" t="s">
        <v>153</v>
      </c>
      <c r="B165" s="15"/>
      <c r="C165" s="17">
        <v>1</v>
      </c>
      <c r="D165" s="56">
        <v>23</v>
      </c>
      <c r="E165" s="15">
        <v>1258</v>
      </c>
      <c r="F165" s="15">
        <f t="shared" si="8"/>
        <v>4537</v>
      </c>
      <c r="G165" s="56">
        <v>2314</v>
      </c>
      <c r="H165" s="56">
        <v>2223</v>
      </c>
      <c r="I165" s="15"/>
      <c r="J165" s="25"/>
      <c r="K165" s="25"/>
    </row>
    <row r="166" spans="1:11" ht="16.5">
      <c r="A166" s="16" t="s">
        <v>154</v>
      </c>
      <c r="B166" s="15"/>
      <c r="C166" s="17">
        <v>1</v>
      </c>
      <c r="D166" s="56">
        <v>26</v>
      </c>
      <c r="E166" s="15">
        <v>1195</v>
      </c>
      <c r="F166" s="15">
        <f t="shared" si="8"/>
        <v>3809</v>
      </c>
      <c r="G166" s="56">
        <v>1925</v>
      </c>
      <c r="H166" s="56">
        <v>1884</v>
      </c>
      <c r="I166" s="15"/>
      <c r="J166" s="25"/>
      <c r="K166" s="25"/>
    </row>
    <row r="167" spans="1:11" ht="16.5">
      <c r="A167" s="16" t="s">
        <v>155</v>
      </c>
      <c r="B167" s="15"/>
      <c r="C167" s="17">
        <v>1</v>
      </c>
      <c r="D167" s="56">
        <v>40</v>
      </c>
      <c r="E167" s="15">
        <v>1738</v>
      </c>
      <c r="F167" s="15">
        <f t="shared" si="8"/>
        <v>5358</v>
      </c>
      <c r="G167" s="56">
        <v>2723</v>
      </c>
      <c r="H167" s="56">
        <v>2635</v>
      </c>
      <c r="I167" s="15"/>
      <c r="J167" s="25"/>
      <c r="K167" s="25"/>
    </row>
    <row r="168" spans="1:11" ht="16.5">
      <c r="A168" s="16" t="s">
        <v>156</v>
      </c>
      <c r="B168" s="15"/>
      <c r="C168" s="17">
        <v>1</v>
      </c>
      <c r="D168" s="56">
        <v>22</v>
      </c>
      <c r="E168" s="15">
        <v>1749</v>
      </c>
      <c r="F168" s="15">
        <f t="shared" si="8"/>
        <v>6612</v>
      </c>
      <c r="G168" s="56">
        <v>3336</v>
      </c>
      <c r="H168" s="56">
        <v>3276</v>
      </c>
      <c r="I168" s="15"/>
      <c r="J168" s="25"/>
      <c r="K168" s="25"/>
    </row>
    <row r="169" spans="1:11" ht="16.5">
      <c r="A169" s="16" t="s">
        <v>157</v>
      </c>
      <c r="B169" s="15"/>
      <c r="C169" s="17">
        <v>1</v>
      </c>
      <c r="D169" s="56">
        <v>25</v>
      </c>
      <c r="E169" s="15">
        <v>1757</v>
      </c>
      <c r="F169" s="15">
        <f t="shared" si="8"/>
        <v>5735</v>
      </c>
      <c r="G169" s="56">
        <v>2876</v>
      </c>
      <c r="H169" s="56">
        <v>2859</v>
      </c>
      <c r="I169" s="15"/>
      <c r="J169" s="25"/>
      <c r="K169" s="25"/>
    </row>
    <row r="170" spans="1:11" ht="16.5">
      <c r="A170" s="16" t="s">
        <v>158</v>
      </c>
      <c r="B170" s="15"/>
      <c r="C170" s="17">
        <v>1</v>
      </c>
      <c r="D170" s="56">
        <v>37</v>
      </c>
      <c r="E170" s="15">
        <v>2369</v>
      </c>
      <c r="F170" s="15">
        <f t="shared" si="8"/>
        <v>8039</v>
      </c>
      <c r="G170" s="56">
        <v>3937</v>
      </c>
      <c r="H170" s="56">
        <v>4102</v>
      </c>
      <c r="I170" s="15"/>
      <c r="J170" s="25"/>
      <c r="K170" s="25"/>
    </row>
    <row r="171" spans="1:11" ht="16.5">
      <c r="A171" s="16" t="s">
        <v>159</v>
      </c>
      <c r="B171" s="15"/>
      <c r="C171" s="17">
        <v>1</v>
      </c>
      <c r="D171" s="56">
        <v>24</v>
      </c>
      <c r="E171" s="15">
        <v>1364</v>
      </c>
      <c r="F171" s="15">
        <f t="shared" si="8"/>
        <v>5187</v>
      </c>
      <c r="G171" s="56">
        <v>2607</v>
      </c>
      <c r="H171" s="56">
        <v>2580</v>
      </c>
      <c r="I171" s="15"/>
      <c r="J171" s="25"/>
      <c r="K171" s="25"/>
    </row>
    <row r="172" spans="1:11" ht="16.5">
      <c r="A172" s="16" t="s">
        <v>0</v>
      </c>
      <c r="B172" s="15"/>
      <c r="C172" s="17">
        <v>1</v>
      </c>
      <c r="D172" s="56">
        <v>30</v>
      </c>
      <c r="E172" s="15">
        <v>2049</v>
      </c>
      <c r="F172" s="15">
        <f t="shared" si="8"/>
        <v>6778</v>
      </c>
      <c r="G172" s="56">
        <v>3341</v>
      </c>
      <c r="H172" s="56">
        <v>3437</v>
      </c>
      <c r="I172" s="15"/>
      <c r="J172" s="25"/>
      <c r="K172" s="25"/>
    </row>
    <row r="173" spans="1:11" ht="16.5">
      <c r="A173" s="16" t="s">
        <v>160</v>
      </c>
      <c r="B173" s="15"/>
      <c r="C173" s="17">
        <v>1</v>
      </c>
      <c r="D173" s="56">
        <v>33</v>
      </c>
      <c r="E173" s="15">
        <v>1613</v>
      </c>
      <c r="F173" s="15">
        <f t="shared" si="8"/>
        <v>5398</v>
      </c>
      <c r="G173" s="56">
        <v>2618</v>
      </c>
      <c r="H173" s="56">
        <v>2780</v>
      </c>
      <c r="I173" s="15"/>
      <c r="J173" s="25"/>
      <c r="K173" s="25"/>
    </row>
    <row r="174" spans="1:11" ht="16.5">
      <c r="A174" s="16" t="s">
        <v>161</v>
      </c>
      <c r="B174" s="15"/>
      <c r="C174" s="17">
        <v>1</v>
      </c>
      <c r="D174" s="56">
        <v>56</v>
      </c>
      <c r="E174" s="15">
        <v>3524</v>
      </c>
      <c r="F174" s="15">
        <f t="shared" si="8"/>
        <v>10759</v>
      </c>
      <c r="G174" s="56">
        <v>5130</v>
      </c>
      <c r="H174" s="56">
        <v>5629</v>
      </c>
      <c r="I174" s="15"/>
      <c r="J174" s="25"/>
      <c r="K174" s="25"/>
    </row>
    <row r="175" spans="1:11" ht="16.5">
      <c r="A175" s="16" t="s">
        <v>162</v>
      </c>
      <c r="B175" s="15"/>
      <c r="C175" s="17">
        <v>1</v>
      </c>
      <c r="D175" s="56">
        <v>37</v>
      </c>
      <c r="E175" s="15">
        <v>2440</v>
      </c>
      <c r="F175" s="15">
        <f t="shared" si="8"/>
        <v>7939</v>
      </c>
      <c r="G175" s="56">
        <v>3804</v>
      </c>
      <c r="H175" s="56">
        <v>4135</v>
      </c>
      <c r="I175" s="15"/>
      <c r="J175" s="25"/>
      <c r="K175" s="25"/>
    </row>
    <row r="176" spans="1:11" ht="16.5">
      <c r="A176" s="16" t="s">
        <v>163</v>
      </c>
      <c r="B176" s="15"/>
      <c r="C176" s="17">
        <v>1</v>
      </c>
      <c r="D176" s="56">
        <v>31</v>
      </c>
      <c r="E176" s="15">
        <v>2172</v>
      </c>
      <c r="F176" s="15">
        <f t="shared" si="8"/>
        <v>6867</v>
      </c>
      <c r="G176" s="56">
        <v>3375</v>
      </c>
      <c r="H176" s="56">
        <v>3492</v>
      </c>
      <c r="I176" s="15"/>
      <c r="J176" s="25"/>
      <c r="K176" s="25"/>
    </row>
    <row r="177" spans="1:11" ht="16.5">
      <c r="A177" s="16" t="s">
        <v>164</v>
      </c>
      <c r="B177" s="15"/>
      <c r="C177" s="17">
        <v>1</v>
      </c>
      <c r="D177" s="56">
        <v>36</v>
      </c>
      <c r="E177" s="15">
        <v>2550</v>
      </c>
      <c r="F177" s="15">
        <f t="shared" si="8"/>
        <v>8109</v>
      </c>
      <c r="G177" s="56">
        <v>3999</v>
      </c>
      <c r="H177" s="56">
        <v>4110</v>
      </c>
      <c r="I177" s="15"/>
      <c r="J177" s="25"/>
      <c r="K177" s="25"/>
    </row>
    <row r="178" spans="1:11" ht="16.5">
      <c r="A178" s="16" t="s">
        <v>165</v>
      </c>
      <c r="B178" s="15"/>
      <c r="C178" s="17">
        <v>1</v>
      </c>
      <c r="D178" s="56">
        <v>20</v>
      </c>
      <c r="E178" s="15">
        <v>1231</v>
      </c>
      <c r="F178" s="15">
        <f t="shared" si="8"/>
        <v>4548</v>
      </c>
      <c r="G178" s="56">
        <v>2359</v>
      </c>
      <c r="H178" s="56">
        <v>2189</v>
      </c>
      <c r="I178" s="15"/>
      <c r="J178" s="25"/>
      <c r="K178" s="25"/>
    </row>
    <row r="179" spans="1:11" ht="16.5">
      <c r="A179" s="16" t="s">
        <v>166</v>
      </c>
      <c r="B179" s="15"/>
      <c r="C179" s="17">
        <v>1</v>
      </c>
      <c r="D179" s="56">
        <v>12</v>
      </c>
      <c r="E179" s="15">
        <v>777</v>
      </c>
      <c r="F179" s="15">
        <f t="shared" si="8"/>
        <v>3303</v>
      </c>
      <c r="G179" s="56">
        <v>1689</v>
      </c>
      <c r="H179" s="56">
        <v>1614</v>
      </c>
      <c r="I179" s="15"/>
      <c r="J179" s="25"/>
      <c r="K179" s="25"/>
    </row>
    <row r="180" spans="1:11" ht="16.5">
      <c r="A180" s="16" t="s">
        <v>167</v>
      </c>
      <c r="B180" s="15"/>
      <c r="C180" s="17">
        <v>1</v>
      </c>
      <c r="D180" s="56">
        <v>42</v>
      </c>
      <c r="E180" s="15">
        <v>2916</v>
      </c>
      <c r="F180" s="15">
        <f t="shared" si="8"/>
        <v>9245</v>
      </c>
      <c r="G180" s="56">
        <v>4628</v>
      </c>
      <c r="H180" s="56">
        <v>4617</v>
      </c>
      <c r="I180" s="15"/>
      <c r="J180" s="25"/>
      <c r="K180" s="25"/>
    </row>
    <row r="181" spans="1:11" ht="16.5">
      <c r="A181" s="16" t="s">
        <v>168</v>
      </c>
      <c r="B181" s="15"/>
      <c r="C181" s="17">
        <v>1</v>
      </c>
      <c r="D181" s="56">
        <v>32</v>
      </c>
      <c r="E181" s="15">
        <v>1487</v>
      </c>
      <c r="F181" s="15">
        <f t="shared" si="8"/>
        <v>4698</v>
      </c>
      <c r="G181" s="56">
        <v>2386</v>
      </c>
      <c r="H181" s="56">
        <v>2312</v>
      </c>
      <c r="I181" s="15"/>
      <c r="J181" s="25"/>
      <c r="K181" s="25"/>
    </row>
    <row r="182" spans="1:11" ht="16.5">
      <c r="A182" s="16" t="s">
        <v>169</v>
      </c>
      <c r="B182" s="15"/>
      <c r="C182" s="17">
        <v>1</v>
      </c>
      <c r="D182" s="56">
        <v>32</v>
      </c>
      <c r="E182" s="15">
        <v>1900</v>
      </c>
      <c r="F182" s="15">
        <f t="shared" si="8"/>
        <v>6456</v>
      </c>
      <c r="G182" s="56">
        <v>3371</v>
      </c>
      <c r="H182" s="56">
        <v>3085</v>
      </c>
      <c r="I182" s="15"/>
      <c r="J182" s="25"/>
      <c r="K182" s="25"/>
    </row>
    <row r="183" spans="1:11" ht="16.5">
      <c r="A183" s="16" t="s">
        <v>170</v>
      </c>
      <c r="B183" s="15"/>
      <c r="C183" s="17">
        <v>1</v>
      </c>
      <c r="D183" s="56">
        <v>101</v>
      </c>
      <c r="E183" s="15">
        <v>9340</v>
      </c>
      <c r="F183" s="15">
        <f t="shared" si="8"/>
        <v>29122</v>
      </c>
      <c r="G183" s="56">
        <v>14329</v>
      </c>
      <c r="H183" s="56">
        <v>14793</v>
      </c>
      <c r="I183" s="15"/>
      <c r="J183" s="25"/>
      <c r="K183" s="25"/>
    </row>
    <row r="184" spans="1:11" ht="16.5">
      <c r="A184" s="16" t="s">
        <v>171</v>
      </c>
      <c r="B184" s="15"/>
      <c r="C184" s="17">
        <v>1</v>
      </c>
      <c r="D184" s="56">
        <v>11</v>
      </c>
      <c r="E184" s="15">
        <v>631</v>
      </c>
      <c r="F184" s="15">
        <f t="shared" si="8"/>
        <v>2760</v>
      </c>
      <c r="G184" s="56">
        <v>1433</v>
      </c>
      <c r="H184" s="56">
        <v>1327</v>
      </c>
      <c r="I184" s="15"/>
      <c r="J184" s="25"/>
      <c r="K184" s="25"/>
    </row>
    <row r="185" spans="1:11" ht="16.5">
      <c r="A185" s="16" t="s">
        <v>172</v>
      </c>
      <c r="B185" s="15"/>
      <c r="C185" s="17">
        <v>1</v>
      </c>
      <c r="D185" s="56">
        <v>10</v>
      </c>
      <c r="E185" s="56">
        <v>579</v>
      </c>
      <c r="F185" s="15">
        <f t="shared" si="8"/>
        <v>2087</v>
      </c>
      <c r="G185" s="56">
        <v>1090</v>
      </c>
      <c r="H185" s="56">
        <v>997</v>
      </c>
      <c r="I185" s="15"/>
      <c r="J185" s="13"/>
      <c r="K185" s="13"/>
    </row>
    <row r="186" spans="1:11" ht="16.5">
      <c r="A186" s="16" t="s">
        <v>173</v>
      </c>
      <c r="B186" s="15"/>
      <c r="C186" s="17">
        <v>1</v>
      </c>
      <c r="D186" s="56">
        <v>7</v>
      </c>
      <c r="E186" s="15">
        <v>309</v>
      </c>
      <c r="F186" s="15">
        <f t="shared" si="8"/>
        <v>1373</v>
      </c>
      <c r="G186" s="56">
        <v>726</v>
      </c>
      <c r="H186" s="56">
        <v>647</v>
      </c>
      <c r="I186" s="15"/>
      <c r="J186" s="25"/>
      <c r="K186" s="25"/>
    </row>
    <row r="187" spans="1:11" ht="16.5">
      <c r="A187" s="16" t="s">
        <v>174</v>
      </c>
      <c r="B187" s="15"/>
      <c r="C187" s="17">
        <v>1</v>
      </c>
      <c r="D187" s="56">
        <v>15</v>
      </c>
      <c r="E187" s="15">
        <v>737</v>
      </c>
      <c r="F187" s="15">
        <f t="shared" si="8"/>
        <v>2145</v>
      </c>
      <c r="G187" s="56">
        <v>1221</v>
      </c>
      <c r="H187" s="56">
        <v>924</v>
      </c>
      <c r="I187" s="15"/>
      <c r="J187" s="25"/>
      <c r="K187" s="25"/>
    </row>
    <row r="188" spans="1:11" ht="16.5">
      <c r="A188" s="32" t="s">
        <v>235</v>
      </c>
      <c r="B188" s="34"/>
      <c r="C188" s="55">
        <f aca="true" t="shared" si="10" ref="C188:H188">SUM(C189:C204)</f>
        <v>16</v>
      </c>
      <c r="D188" s="55">
        <f t="shared" si="10"/>
        <v>463</v>
      </c>
      <c r="E188" s="55">
        <f t="shared" si="10"/>
        <v>34559</v>
      </c>
      <c r="F188" s="55">
        <f t="shared" si="10"/>
        <v>111883</v>
      </c>
      <c r="G188" s="55">
        <f t="shared" si="10"/>
        <v>55650</v>
      </c>
      <c r="H188" s="55">
        <f t="shared" si="10"/>
        <v>56233</v>
      </c>
      <c r="I188" s="34"/>
      <c r="J188" s="51"/>
      <c r="K188" s="51"/>
    </row>
    <row r="189" spans="1:11" ht="16.5">
      <c r="A189" s="16" t="s">
        <v>175</v>
      </c>
      <c r="B189" s="15"/>
      <c r="C189" s="17">
        <v>1</v>
      </c>
      <c r="D189" s="56">
        <v>53</v>
      </c>
      <c r="E189" s="15">
        <v>4378</v>
      </c>
      <c r="F189" s="15">
        <f t="shared" si="8"/>
        <v>12155</v>
      </c>
      <c r="G189" s="56">
        <v>5811</v>
      </c>
      <c r="H189" s="56">
        <v>6344</v>
      </c>
      <c r="I189" s="15"/>
      <c r="J189" s="25"/>
      <c r="K189" s="25"/>
    </row>
    <row r="190" spans="1:11" ht="16.5">
      <c r="A190" s="16" t="s">
        <v>176</v>
      </c>
      <c r="B190" s="15"/>
      <c r="C190" s="17">
        <v>1</v>
      </c>
      <c r="D190" s="56">
        <v>46</v>
      </c>
      <c r="E190" s="15">
        <v>3695</v>
      </c>
      <c r="F190" s="15">
        <f t="shared" si="8"/>
        <v>11383</v>
      </c>
      <c r="G190" s="56">
        <v>5508</v>
      </c>
      <c r="H190" s="56">
        <v>5875</v>
      </c>
      <c r="I190" s="15"/>
      <c r="J190" s="25"/>
      <c r="K190" s="25"/>
    </row>
    <row r="191" spans="1:11" ht="16.5">
      <c r="A191" s="24" t="s">
        <v>177</v>
      </c>
      <c r="B191" s="15"/>
      <c r="C191" s="17">
        <v>1</v>
      </c>
      <c r="D191" s="56">
        <v>22</v>
      </c>
      <c r="E191" s="15">
        <v>1288</v>
      </c>
      <c r="F191" s="15">
        <f t="shared" si="8"/>
        <v>5053</v>
      </c>
      <c r="G191" s="56">
        <v>2553</v>
      </c>
      <c r="H191" s="56">
        <v>2500</v>
      </c>
      <c r="I191" s="15"/>
      <c r="J191" s="25"/>
      <c r="K191" s="25"/>
    </row>
    <row r="192" spans="1:11" ht="16.5">
      <c r="A192" s="24" t="s">
        <v>178</v>
      </c>
      <c r="B192" s="15"/>
      <c r="C192" s="17">
        <v>1</v>
      </c>
      <c r="D192" s="56">
        <v>38</v>
      </c>
      <c r="E192" s="15">
        <v>3148</v>
      </c>
      <c r="F192" s="15">
        <f t="shared" si="8"/>
        <v>10100</v>
      </c>
      <c r="G192" s="56">
        <v>5037</v>
      </c>
      <c r="H192" s="56">
        <v>5063</v>
      </c>
      <c r="I192" s="15"/>
      <c r="J192" s="25"/>
      <c r="K192" s="25"/>
    </row>
    <row r="193" spans="1:11" ht="16.5">
      <c r="A193" s="24" t="s">
        <v>179</v>
      </c>
      <c r="B193" s="15"/>
      <c r="C193" s="17">
        <v>1</v>
      </c>
      <c r="D193" s="56">
        <v>13</v>
      </c>
      <c r="E193" s="15">
        <v>1165</v>
      </c>
      <c r="F193" s="15">
        <f t="shared" si="8"/>
        <v>4136</v>
      </c>
      <c r="G193" s="56">
        <v>2107</v>
      </c>
      <c r="H193" s="56">
        <v>2029</v>
      </c>
      <c r="I193" s="15"/>
      <c r="J193" s="25"/>
      <c r="K193" s="25"/>
    </row>
    <row r="194" spans="1:11" ht="16.5">
      <c r="A194" s="24" t="s">
        <v>180</v>
      </c>
      <c r="B194" s="15"/>
      <c r="C194" s="17">
        <v>1</v>
      </c>
      <c r="D194" s="56">
        <v>63</v>
      </c>
      <c r="E194" s="15">
        <v>5227</v>
      </c>
      <c r="F194" s="15">
        <f t="shared" si="8"/>
        <v>16120</v>
      </c>
      <c r="G194" s="56">
        <v>7879</v>
      </c>
      <c r="H194" s="56">
        <v>8241</v>
      </c>
      <c r="I194" s="15"/>
      <c r="J194" s="25"/>
      <c r="K194" s="25"/>
    </row>
    <row r="195" spans="1:11" ht="16.5">
      <c r="A195" s="16" t="s">
        <v>181</v>
      </c>
      <c r="B195" s="15"/>
      <c r="C195" s="17">
        <v>1</v>
      </c>
      <c r="D195" s="56">
        <v>29</v>
      </c>
      <c r="E195" s="15">
        <v>1907</v>
      </c>
      <c r="F195" s="15">
        <f t="shared" si="8"/>
        <v>6688</v>
      </c>
      <c r="G195" s="56">
        <v>3309</v>
      </c>
      <c r="H195" s="56">
        <v>3379</v>
      </c>
      <c r="I195" s="15"/>
      <c r="J195" s="25"/>
      <c r="K195" s="25"/>
    </row>
    <row r="196" spans="1:11" ht="16.5">
      <c r="A196" s="16" t="s">
        <v>182</v>
      </c>
      <c r="B196" s="15"/>
      <c r="C196" s="17">
        <v>1</v>
      </c>
      <c r="D196" s="56">
        <v>16</v>
      </c>
      <c r="E196" s="15">
        <v>905</v>
      </c>
      <c r="F196" s="15">
        <f t="shared" si="8"/>
        <v>2461</v>
      </c>
      <c r="G196" s="56">
        <v>1377</v>
      </c>
      <c r="H196" s="56">
        <v>1084</v>
      </c>
      <c r="I196" s="15"/>
      <c r="J196" s="25"/>
      <c r="K196" s="25"/>
    </row>
    <row r="197" spans="1:11" ht="16.5">
      <c r="A197" s="16" t="s">
        <v>183</v>
      </c>
      <c r="B197" s="15"/>
      <c r="C197" s="17">
        <v>1</v>
      </c>
      <c r="D197" s="56">
        <v>30</v>
      </c>
      <c r="E197" s="15">
        <v>2002</v>
      </c>
      <c r="F197" s="15">
        <f t="shared" si="8"/>
        <v>6809</v>
      </c>
      <c r="G197" s="56">
        <v>3747</v>
      </c>
      <c r="H197" s="56">
        <v>3062</v>
      </c>
      <c r="I197" s="15"/>
      <c r="J197" s="25"/>
      <c r="K197" s="25"/>
    </row>
    <row r="198" spans="1:11" ht="16.5">
      <c r="A198" s="16" t="s">
        <v>184</v>
      </c>
      <c r="B198" s="15"/>
      <c r="C198" s="17">
        <v>1</v>
      </c>
      <c r="D198" s="56">
        <v>10</v>
      </c>
      <c r="E198" s="15">
        <v>390</v>
      </c>
      <c r="F198" s="15">
        <f t="shared" si="8"/>
        <v>1670</v>
      </c>
      <c r="G198" s="56">
        <v>877</v>
      </c>
      <c r="H198" s="56">
        <v>793</v>
      </c>
      <c r="I198" s="15"/>
      <c r="J198" s="25"/>
      <c r="K198" s="25"/>
    </row>
    <row r="199" spans="1:11" ht="16.5">
      <c r="A199" s="16" t="s">
        <v>185</v>
      </c>
      <c r="B199" s="15"/>
      <c r="C199" s="17">
        <v>1</v>
      </c>
      <c r="D199" s="56">
        <v>29</v>
      </c>
      <c r="E199" s="15">
        <v>1317</v>
      </c>
      <c r="F199" s="15">
        <f t="shared" si="8"/>
        <v>5256</v>
      </c>
      <c r="G199" s="56">
        <v>2740</v>
      </c>
      <c r="H199" s="56">
        <v>2516</v>
      </c>
      <c r="I199" s="15"/>
      <c r="J199" s="25"/>
      <c r="K199" s="25"/>
    </row>
    <row r="200" spans="1:11" ht="16.5">
      <c r="A200" s="16" t="s">
        <v>186</v>
      </c>
      <c r="B200" s="15"/>
      <c r="C200" s="17">
        <v>1</v>
      </c>
      <c r="D200" s="56">
        <v>54</v>
      </c>
      <c r="E200" s="15">
        <v>5125</v>
      </c>
      <c r="F200" s="15">
        <f aca="true" t="shared" si="11" ref="F200:F236">SUM(G200:H200)</f>
        <v>15822</v>
      </c>
      <c r="G200" s="56">
        <v>7381</v>
      </c>
      <c r="H200" s="56">
        <v>8441</v>
      </c>
      <c r="I200" s="15"/>
      <c r="J200" s="25"/>
      <c r="K200" s="25"/>
    </row>
    <row r="201" spans="1:11" ht="16.5">
      <c r="A201" s="16" t="s">
        <v>187</v>
      </c>
      <c r="B201" s="15"/>
      <c r="C201" s="17">
        <v>1</v>
      </c>
      <c r="D201" s="56">
        <v>20</v>
      </c>
      <c r="E201" s="15">
        <v>1132</v>
      </c>
      <c r="F201" s="15">
        <f t="shared" si="11"/>
        <v>3565</v>
      </c>
      <c r="G201" s="56">
        <v>1810</v>
      </c>
      <c r="H201" s="56">
        <v>1755</v>
      </c>
      <c r="I201" s="15"/>
      <c r="J201" s="25"/>
      <c r="K201" s="25"/>
    </row>
    <row r="202" spans="1:11" ht="16.5">
      <c r="A202" s="16" t="s">
        <v>188</v>
      </c>
      <c r="B202" s="15"/>
      <c r="C202" s="17">
        <v>1</v>
      </c>
      <c r="D202" s="56">
        <v>10</v>
      </c>
      <c r="E202" s="15">
        <v>579</v>
      </c>
      <c r="F202" s="15">
        <f t="shared" si="11"/>
        <v>1798</v>
      </c>
      <c r="G202" s="56">
        <v>932</v>
      </c>
      <c r="H202" s="56">
        <v>866</v>
      </c>
      <c r="I202" s="15"/>
      <c r="J202" s="25"/>
      <c r="K202" s="25"/>
    </row>
    <row r="203" spans="1:11" ht="16.5">
      <c r="A203" s="16" t="s">
        <v>189</v>
      </c>
      <c r="B203" s="15"/>
      <c r="C203" s="17">
        <v>1</v>
      </c>
      <c r="D203" s="56">
        <v>19</v>
      </c>
      <c r="E203" s="15">
        <v>1797</v>
      </c>
      <c r="F203" s="15">
        <f t="shared" si="11"/>
        <v>6597</v>
      </c>
      <c r="G203" s="56">
        <v>3383</v>
      </c>
      <c r="H203" s="56">
        <v>3214</v>
      </c>
      <c r="I203" s="15"/>
      <c r="J203" s="25"/>
      <c r="K203" s="25"/>
    </row>
    <row r="204" spans="1:11" ht="16.5">
      <c r="A204" s="16" t="s">
        <v>190</v>
      </c>
      <c r="B204" s="15"/>
      <c r="C204" s="17">
        <v>1</v>
      </c>
      <c r="D204" s="56">
        <v>11</v>
      </c>
      <c r="E204" s="15">
        <v>504</v>
      </c>
      <c r="F204" s="15">
        <f t="shared" si="11"/>
        <v>2270</v>
      </c>
      <c r="G204" s="56">
        <v>1199</v>
      </c>
      <c r="H204" s="56">
        <v>1071</v>
      </c>
      <c r="I204" s="15"/>
      <c r="J204" s="25"/>
      <c r="K204" s="25"/>
    </row>
    <row r="205" spans="1:11" ht="16.5">
      <c r="A205" s="36" t="s">
        <v>236</v>
      </c>
      <c r="B205" s="37"/>
      <c r="C205" s="57">
        <f aca="true" t="shared" si="12" ref="C205:H205">SUM(C206:C236)</f>
        <v>31</v>
      </c>
      <c r="D205" s="57">
        <f t="shared" si="12"/>
        <v>744</v>
      </c>
      <c r="E205" s="57">
        <f t="shared" si="12"/>
        <v>62264</v>
      </c>
      <c r="F205" s="57">
        <f t="shared" si="12"/>
        <v>207167</v>
      </c>
      <c r="G205" s="57">
        <f t="shared" si="12"/>
        <v>102881</v>
      </c>
      <c r="H205" s="57">
        <f t="shared" si="12"/>
        <v>104286</v>
      </c>
      <c r="I205" s="37"/>
      <c r="J205" s="38"/>
      <c r="K205" s="38"/>
    </row>
    <row r="206" spans="1:11" ht="16.5">
      <c r="A206" s="16" t="s">
        <v>191</v>
      </c>
      <c r="B206" s="15"/>
      <c r="C206" s="17">
        <v>1</v>
      </c>
      <c r="D206" s="56">
        <v>36</v>
      </c>
      <c r="E206" s="15">
        <v>4526</v>
      </c>
      <c r="F206" s="15">
        <f t="shared" si="11"/>
        <v>14562</v>
      </c>
      <c r="G206" s="56">
        <v>7003</v>
      </c>
      <c r="H206" s="56">
        <v>7559</v>
      </c>
      <c r="I206" s="15"/>
      <c r="J206" s="25"/>
      <c r="K206" s="25"/>
    </row>
    <row r="207" spans="1:11" ht="16.5">
      <c r="A207" s="16" t="s">
        <v>192</v>
      </c>
      <c r="B207" s="15"/>
      <c r="C207" s="17">
        <v>1</v>
      </c>
      <c r="D207" s="56">
        <v>10</v>
      </c>
      <c r="E207" s="15">
        <v>470</v>
      </c>
      <c r="F207" s="15">
        <f t="shared" si="11"/>
        <v>1985</v>
      </c>
      <c r="G207" s="56">
        <v>1044</v>
      </c>
      <c r="H207" s="56">
        <v>941</v>
      </c>
      <c r="I207" s="15"/>
      <c r="J207" s="25"/>
      <c r="K207" s="25"/>
    </row>
    <row r="208" spans="1:11" ht="16.5">
      <c r="A208" s="16" t="s">
        <v>193</v>
      </c>
      <c r="B208" s="15"/>
      <c r="C208" s="17">
        <v>1</v>
      </c>
      <c r="D208" s="56">
        <v>22</v>
      </c>
      <c r="E208" s="15">
        <v>1723</v>
      </c>
      <c r="F208" s="15">
        <f t="shared" si="11"/>
        <v>5779</v>
      </c>
      <c r="G208" s="56">
        <v>2848</v>
      </c>
      <c r="H208" s="56">
        <v>2931</v>
      </c>
      <c r="I208" s="15"/>
      <c r="J208" s="25"/>
      <c r="K208" s="25"/>
    </row>
    <row r="209" spans="1:11" ht="16.5">
      <c r="A209" s="16" t="s">
        <v>111</v>
      </c>
      <c r="B209" s="15"/>
      <c r="C209" s="17">
        <v>1</v>
      </c>
      <c r="D209" s="56">
        <v>30</v>
      </c>
      <c r="E209" s="15">
        <v>2372</v>
      </c>
      <c r="F209" s="15">
        <f t="shared" si="11"/>
        <v>8172</v>
      </c>
      <c r="G209" s="56">
        <v>4248</v>
      </c>
      <c r="H209" s="56">
        <v>3924</v>
      </c>
      <c r="I209" s="15"/>
      <c r="J209" s="25"/>
      <c r="K209" s="25"/>
    </row>
    <row r="210" spans="1:11" ht="16.5">
      <c r="A210" s="16" t="s">
        <v>194</v>
      </c>
      <c r="B210" s="15"/>
      <c r="C210" s="17">
        <v>1</v>
      </c>
      <c r="D210" s="56">
        <v>33</v>
      </c>
      <c r="E210" s="15">
        <v>1982</v>
      </c>
      <c r="F210" s="15">
        <f t="shared" si="11"/>
        <v>6953</v>
      </c>
      <c r="G210" s="56">
        <v>3660</v>
      </c>
      <c r="H210" s="56">
        <v>3293</v>
      </c>
      <c r="I210" s="15"/>
      <c r="J210" s="25"/>
      <c r="K210" s="25"/>
    </row>
    <row r="211" spans="1:11" ht="16.5">
      <c r="A211" s="16" t="s">
        <v>195</v>
      </c>
      <c r="B211" s="15"/>
      <c r="C211" s="17">
        <v>1</v>
      </c>
      <c r="D211" s="56">
        <v>14</v>
      </c>
      <c r="E211" s="15">
        <v>406</v>
      </c>
      <c r="F211" s="15">
        <f t="shared" si="11"/>
        <v>1043</v>
      </c>
      <c r="G211" s="56">
        <v>556</v>
      </c>
      <c r="H211" s="56">
        <v>487</v>
      </c>
      <c r="I211" s="15"/>
      <c r="J211" s="25"/>
      <c r="K211" s="25"/>
    </row>
    <row r="212" spans="1:11" ht="16.5">
      <c r="A212" s="16" t="s">
        <v>196</v>
      </c>
      <c r="B212" s="15"/>
      <c r="C212" s="17">
        <v>1</v>
      </c>
      <c r="D212" s="56">
        <v>30</v>
      </c>
      <c r="E212" s="15">
        <v>1940</v>
      </c>
      <c r="F212" s="15">
        <f t="shared" si="11"/>
        <v>6973</v>
      </c>
      <c r="G212" s="56">
        <v>3570</v>
      </c>
      <c r="H212" s="56">
        <v>3403</v>
      </c>
      <c r="I212" s="15"/>
      <c r="J212" s="25"/>
      <c r="K212" s="25"/>
    </row>
    <row r="213" spans="1:11" ht="16.5">
      <c r="A213" s="16" t="s">
        <v>197</v>
      </c>
      <c r="B213" s="15"/>
      <c r="C213" s="17">
        <v>1</v>
      </c>
      <c r="D213" s="56">
        <v>23</v>
      </c>
      <c r="E213" s="15">
        <v>2292</v>
      </c>
      <c r="F213" s="15">
        <f t="shared" si="11"/>
        <v>7599</v>
      </c>
      <c r="G213" s="56">
        <v>3779</v>
      </c>
      <c r="H213" s="56">
        <v>3820</v>
      </c>
      <c r="I213" s="15"/>
      <c r="J213" s="25"/>
      <c r="K213" s="25"/>
    </row>
    <row r="214" spans="1:11" ht="16.5">
      <c r="A214" s="16" t="s">
        <v>198</v>
      </c>
      <c r="B214" s="15"/>
      <c r="C214" s="17">
        <v>1</v>
      </c>
      <c r="D214" s="56">
        <v>32</v>
      </c>
      <c r="E214" s="15">
        <v>2434</v>
      </c>
      <c r="F214" s="15">
        <f t="shared" si="11"/>
        <v>7752</v>
      </c>
      <c r="G214" s="56">
        <v>3830</v>
      </c>
      <c r="H214" s="56">
        <v>3922</v>
      </c>
      <c r="I214" s="15"/>
      <c r="J214" s="25"/>
      <c r="K214" s="25"/>
    </row>
    <row r="215" spans="1:11" ht="16.5">
      <c r="A215" s="16" t="s">
        <v>199</v>
      </c>
      <c r="B215" s="15"/>
      <c r="C215" s="17">
        <v>1</v>
      </c>
      <c r="D215" s="56">
        <v>22</v>
      </c>
      <c r="E215" s="15">
        <v>1396</v>
      </c>
      <c r="F215" s="15">
        <f t="shared" si="11"/>
        <v>4569</v>
      </c>
      <c r="G215" s="56">
        <v>2248</v>
      </c>
      <c r="H215" s="56">
        <v>2321</v>
      </c>
      <c r="I215" s="15"/>
      <c r="J215" s="25"/>
      <c r="K215" s="25"/>
    </row>
    <row r="216" spans="1:11" ht="16.5">
      <c r="A216" s="16" t="s">
        <v>200</v>
      </c>
      <c r="B216" s="15"/>
      <c r="C216" s="17">
        <v>1</v>
      </c>
      <c r="D216" s="56">
        <v>13</v>
      </c>
      <c r="E216" s="15">
        <v>393</v>
      </c>
      <c r="F216" s="15">
        <f t="shared" si="11"/>
        <v>1471</v>
      </c>
      <c r="G216" s="56">
        <v>759</v>
      </c>
      <c r="H216" s="56">
        <v>712</v>
      </c>
      <c r="I216" s="15"/>
      <c r="J216" s="25"/>
      <c r="K216" s="25"/>
    </row>
    <row r="217" spans="1:11" ht="16.5">
      <c r="A217" s="16" t="s">
        <v>201</v>
      </c>
      <c r="B217" s="15"/>
      <c r="C217" s="17">
        <v>1</v>
      </c>
      <c r="D217" s="56">
        <v>36</v>
      </c>
      <c r="E217" s="15">
        <v>4470</v>
      </c>
      <c r="F217" s="15">
        <f t="shared" si="11"/>
        <v>13679</v>
      </c>
      <c r="G217" s="56">
        <v>6605</v>
      </c>
      <c r="H217" s="56">
        <v>7074</v>
      </c>
      <c r="I217" s="15"/>
      <c r="J217" s="25"/>
      <c r="K217" s="25"/>
    </row>
    <row r="218" spans="1:11" ht="16.5">
      <c r="A218" s="16" t="s">
        <v>202</v>
      </c>
      <c r="B218" s="15"/>
      <c r="C218" s="17">
        <v>1</v>
      </c>
      <c r="D218" s="56">
        <v>21</v>
      </c>
      <c r="E218" s="15">
        <v>1825</v>
      </c>
      <c r="F218" s="15">
        <f t="shared" si="11"/>
        <v>6046</v>
      </c>
      <c r="G218" s="56">
        <v>3007</v>
      </c>
      <c r="H218" s="56">
        <v>3039</v>
      </c>
      <c r="I218" s="15"/>
      <c r="J218" s="25"/>
      <c r="K218" s="25"/>
    </row>
    <row r="219" spans="1:11" ht="16.5">
      <c r="A219" s="16" t="s">
        <v>64</v>
      </c>
      <c r="B219" s="15"/>
      <c r="C219" s="17">
        <v>1</v>
      </c>
      <c r="D219" s="56">
        <v>38</v>
      </c>
      <c r="E219" s="15">
        <v>3324</v>
      </c>
      <c r="F219" s="15">
        <f t="shared" si="11"/>
        <v>10604</v>
      </c>
      <c r="G219" s="56">
        <v>5047</v>
      </c>
      <c r="H219" s="56">
        <v>5557</v>
      </c>
      <c r="I219" s="15"/>
      <c r="J219" s="25"/>
      <c r="K219" s="25"/>
    </row>
    <row r="220" spans="1:11" ht="16.5">
      <c r="A220" s="16" t="s">
        <v>203</v>
      </c>
      <c r="B220" s="15"/>
      <c r="C220" s="17">
        <v>1</v>
      </c>
      <c r="D220" s="56">
        <v>28</v>
      </c>
      <c r="E220" s="15">
        <v>3219</v>
      </c>
      <c r="F220" s="15">
        <f t="shared" si="11"/>
        <v>9794</v>
      </c>
      <c r="G220" s="56">
        <v>4718</v>
      </c>
      <c r="H220" s="56">
        <v>5076</v>
      </c>
      <c r="I220" s="15"/>
      <c r="J220" s="25"/>
      <c r="K220" s="25"/>
    </row>
    <row r="221" spans="1:11" ht="16.5">
      <c r="A221" s="16" t="s">
        <v>204</v>
      </c>
      <c r="B221" s="15"/>
      <c r="C221" s="17">
        <v>1</v>
      </c>
      <c r="D221" s="56">
        <v>18</v>
      </c>
      <c r="E221" s="15">
        <v>1971</v>
      </c>
      <c r="F221" s="15">
        <f t="shared" si="11"/>
        <v>6252</v>
      </c>
      <c r="G221" s="56">
        <v>2921</v>
      </c>
      <c r="H221" s="56">
        <v>3331</v>
      </c>
      <c r="I221" s="15"/>
      <c r="J221" s="25"/>
      <c r="K221" s="25"/>
    </row>
    <row r="222" spans="1:11" ht="16.5">
      <c r="A222" s="16" t="s">
        <v>205</v>
      </c>
      <c r="B222" s="15"/>
      <c r="C222" s="17">
        <v>1</v>
      </c>
      <c r="D222" s="56">
        <v>10</v>
      </c>
      <c r="E222" s="15">
        <v>300</v>
      </c>
      <c r="F222" s="15">
        <f t="shared" si="11"/>
        <v>1180</v>
      </c>
      <c r="G222" s="56">
        <v>646</v>
      </c>
      <c r="H222" s="56">
        <v>534</v>
      </c>
      <c r="I222" s="15"/>
      <c r="J222" s="25"/>
      <c r="K222" s="25"/>
    </row>
    <row r="223" spans="1:11" ht="16.5">
      <c r="A223" s="16" t="s">
        <v>206</v>
      </c>
      <c r="B223" s="15"/>
      <c r="C223" s="17">
        <v>1</v>
      </c>
      <c r="D223" s="56">
        <v>10</v>
      </c>
      <c r="E223" s="15">
        <v>213</v>
      </c>
      <c r="F223" s="15">
        <f t="shared" si="11"/>
        <v>976</v>
      </c>
      <c r="G223" s="56">
        <v>525</v>
      </c>
      <c r="H223" s="56">
        <v>451</v>
      </c>
      <c r="I223" s="15"/>
      <c r="J223" s="25"/>
      <c r="K223" s="25"/>
    </row>
    <row r="224" spans="1:11" ht="16.5">
      <c r="A224" s="16" t="s">
        <v>207</v>
      </c>
      <c r="B224" s="15"/>
      <c r="C224" s="17">
        <v>1</v>
      </c>
      <c r="D224" s="56">
        <v>36</v>
      </c>
      <c r="E224" s="15">
        <v>1982</v>
      </c>
      <c r="F224" s="15">
        <f t="shared" si="11"/>
        <v>6729</v>
      </c>
      <c r="G224" s="56">
        <v>3496</v>
      </c>
      <c r="H224" s="56">
        <v>3233</v>
      </c>
      <c r="I224" s="15"/>
      <c r="J224" s="25"/>
      <c r="K224" s="25"/>
    </row>
    <row r="225" spans="1:11" ht="16.5">
      <c r="A225" s="16" t="s">
        <v>208</v>
      </c>
      <c r="B225" s="15"/>
      <c r="C225" s="17">
        <v>1</v>
      </c>
      <c r="D225" s="56">
        <v>30</v>
      </c>
      <c r="E225" s="15">
        <v>2038</v>
      </c>
      <c r="F225" s="15">
        <f t="shared" si="11"/>
        <v>6703</v>
      </c>
      <c r="G225" s="56">
        <v>3352</v>
      </c>
      <c r="H225" s="56">
        <v>3351</v>
      </c>
      <c r="I225" s="15"/>
      <c r="J225" s="25"/>
      <c r="K225" s="25"/>
    </row>
    <row r="226" spans="1:11" ht="16.5">
      <c r="A226" s="16" t="s">
        <v>91</v>
      </c>
      <c r="B226" s="15"/>
      <c r="C226" s="17">
        <v>1</v>
      </c>
      <c r="D226" s="56">
        <v>28</v>
      </c>
      <c r="E226" s="15">
        <v>1547</v>
      </c>
      <c r="F226" s="15">
        <f t="shared" si="11"/>
        <v>5864</v>
      </c>
      <c r="G226" s="56">
        <v>3028</v>
      </c>
      <c r="H226" s="56">
        <v>2836</v>
      </c>
      <c r="I226" s="15"/>
      <c r="J226" s="25"/>
      <c r="K226" s="25"/>
    </row>
    <row r="227" spans="1:11" ht="16.5">
      <c r="A227" s="16" t="s">
        <v>209</v>
      </c>
      <c r="B227" s="15"/>
      <c r="C227" s="17">
        <v>1</v>
      </c>
      <c r="D227" s="56">
        <v>11</v>
      </c>
      <c r="E227" s="15">
        <v>486</v>
      </c>
      <c r="F227" s="15">
        <f t="shared" si="11"/>
        <v>2052</v>
      </c>
      <c r="G227" s="56">
        <v>1062</v>
      </c>
      <c r="H227" s="56">
        <v>990</v>
      </c>
      <c r="I227" s="15"/>
      <c r="J227" s="25"/>
      <c r="K227" s="25"/>
    </row>
    <row r="228" spans="1:11" ht="16.5">
      <c r="A228" s="24" t="s">
        <v>210</v>
      </c>
      <c r="B228" s="62"/>
      <c r="C228" s="17">
        <v>1</v>
      </c>
      <c r="D228" s="62">
        <v>17</v>
      </c>
      <c r="E228" s="62">
        <v>1558</v>
      </c>
      <c r="F228" s="15">
        <f t="shared" si="11"/>
        <v>4983</v>
      </c>
      <c r="G228" s="62">
        <v>2476</v>
      </c>
      <c r="H228" s="62">
        <v>2507</v>
      </c>
      <c r="I228" s="25"/>
      <c r="J228" s="25"/>
      <c r="K228" s="25"/>
    </row>
    <row r="229" spans="1:11" ht="16.5">
      <c r="A229" s="16" t="s">
        <v>211</v>
      </c>
      <c r="B229" s="15"/>
      <c r="C229" s="17">
        <v>1</v>
      </c>
      <c r="D229" s="56">
        <v>30</v>
      </c>
      <c r="E229" s="15">
        <v>3429</v>
      </c>
      <c r="F229" s="15">
        <f t="shared" si="11"/>
        <v>11316</v>
      </c>
      <c r="G229" s="56">
        <v>5503</v>
      </c>
      <c r="H229" s="56">
        <v>5813</v>
      </c>
      <c r="I229" s="15"/>
      <c r="J229" s="25"/>
      <c r="K229" s="25"/>
    </row>
    <row r="230" spans="1:11" ht="16.5">
      <c r="A230" s="16" t="s">
        <v>212</v>
      </c>
      <c r="B230" s="15"/>
      <c r="C230" s="17">
        <v>1</v>
      </c>
      <c r="D230" s="56">
        <v>17</v>
      </c>
      <c r="E230" s="15">
        <v>2065</v>
      </c>
      <c r="F230" s="15">
        <f t="shared" si="11"/>
        <v>6863</v>
      </c>
      <c r="G230" s="56">
        <v>3334</v>
      </c>
      <c r="H230" s="56">
        <v>3529</v>
      </c>
      <c r="I230" s="15"/>
      <c r="J230" s="25"/>
      <c r="K230" s="25"/>
    </row>
    <row r="231" spans="1:11" ht="16.5">
      <c r="A231" s="16" t="s">
        <v>213</v>
      </c>
      <c r="B231" s="15"/>
      <c r="C231" s="17">
        <v>1</v>
      </c>
      <c r="D231" s="56">
        <v>27</v>
      </c>
      <c r="E231" s="15">
        <v>4514</v>
      </c>
      <c r="F231" s="15">
        <f t="shared" si="11"/>
        <v>14514</v>
      </c>
      <c r="G231" s="56">
        <v>7158</v>
      </c>
      <c r="H231" s="56">
        <v>7356</v>
      </c>
      <c r="I231" s="15"/>
      <c r="J231" s="25"/>
      <c r="K231" s="25"/>
    </row>
    <row r="232" spans="1:11" ht="16.5">
      <c r="A232" s="16" t="s">
        <v>214</v>
      </c>
      <c r="B232" s="15"/>
      <c r="C232" s="17">
        <v>1</v>
      </c>
      <c r="D232" s="56">
        <v>37</v>
      </c>
      <c r="E232" s="15">
        <v>2148</v>
      </c>
      <c r="F232" s="15">
        <f t="shared" si="11"/>
        <v>8257</v>
      </c>
      <c r="G232" s="56">
        <v>4230</v>
      </c>
      <c r="H232" s="56">
        <v>4027</v>
      </c>
      <c r="I232" s="15"/>
      <c r="J232" s="25"/>
      <c r="K232" s="25"/>
    </row>
    <row r="233" spans="1:11" ht="16.5">
      <c r="A233" s="16" t="s">
        <v>215</v>
      </c>
      <c r="B233" s="15"/>
      <c r="C233" s="17">
        <v>1</v>
      </c>
      <c r="D233" s="56">
        <v>20</v>
      </c>
      <c r="E233" s="15">
        <v>2962</v>
      </c>
      <c r="F233" s="15">
        <f t="shared" si="11"/>
        <v>9462</v>
      </c>
      <c r="G233" s="56">
        <v>4520</v>
      </c>
      <c r="H233" s="56">
        <v>4942</v>
      </c>
      <c r="I233" s="15"/>
      <c r="J233" s="25"/>
      <c r="K233" s="25"/>
    </row>
    <row r="234" spans="1:11" ht="16.5">
      <c r="A234" s="16" t="s">
        <v>216</v>
      </c>
      <c r="B234" s="15"/>
      <c r="C234" s="17">
        <v>1</v>
      </c>
      <c r="D234" s="56">
        <v>28</v>
      </c>
      <c r="E234" s="15">
        <v>1870</v>
      </c>
      <c r="F234" s="15">
        <f t="shared" si="11"/>
        <v>5885</v>
      </c>
      <c r="G234" s="56">
        <v>2980</v>
      </c>
      <c r="H234" s="56">
        <v>2905</v>
      </c>
      <c r="I234" s="15"/>
      <c r="J234" s="25"/>
      <c r="K234" s="25"/>
    </row>
    <row r="235" spans="1:11" ht="16.5">
      <c r="A235" s="16" t="s">
        <v>217</v>
      </c>
      <c r="B235" s="15"/>
      <c r="C235" s="17">
        <v>1</v>
      </c>
      <c r="D235" s="56">
        <v>24</v>
      </c>
      <c r="E235" s="15">
        <v>1855</v>
      </c>
      <c r="F235" s="15">
        <f t="shared" si="11"/>
        <v>6693</v>
      </c>
      <c r="G235" s="56">
        <v>3368</v>
      </c>
      <c r="H235" s="56">
        <v>3325</v>
      </c>
      <c r="I235" s="15"/>
      <c r="J235" s="25"/>
      <c r="K235" s="25"/>
    </row>
    <row r="236" spans="1:11" ht="16.5">
      <c r="A236" s="16" t="s">
        <v>218</v>
      </c>
      <c r="B236" s="15"/>
      <c r="C236" s="17">
        <v>1</v>
      </c>
      <c r="D236" s="56">
        <v>13</v>
      </c>
      <c r="E236" s="15">
        <v>554</v>
      </c>
      <c r="F236" s="15">
        <f t="shared" si="11"/>
        <v>2457</v>
      </c>
      <c r="G236" s="56">
        <v>1360</v>
      </c>
      <c r="H236" s="56">
        <v>1097</v>
      </c>
      <c r="I236" s="15"/>
      <c r="J236" s="25"/>
      <c r="K236" s="25"/>
    </row>
    <row r="237" spans="1:11" ht="16.5">
      <c r="A237" s="52"/>
      <c r="B237" s="20"/>
      <c r="C237" s="21"/>
      <c r="D237" s="21"/>
      <c r="E237" s="20"/>
      <c r="F237" s="22"/>
      <c r="G237" s="21"/>
      <c r="H237" s="21"/>
      <c r="I237" s="22"/>
      <c r="J237" s="26"/>
      <c r="K237" s="26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2005-06-30T02:10:21Z</cp:lastPrinted>
  <dcterms:created xsi:type="dcterms:W3CDTF">2002-01-04T07:24:27Z</dcterms:created>
  <dcterms:modified xsi:type="dcterms:W3CDTF">2005-06-30T02:10:49Z</dcterms:modified>
  <cp:category/>
  <cp:version/>
  <cp:contentType/>
  <cp:contentStatus/>
</cp:coreProperties>
</file>