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<sst xmlns="http://schemas.openxmlformats.org/spreadsheetml/2006/main" count="263" uniqueCount="255">
  <si>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</si>
  <si>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</si>
  <si>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</si>
  <si>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</si>
  <si>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</si>
  <si>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</si>
  <si>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</si>
  <si>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</si>
  <si>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</si>
  <si>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</si>
  <si>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</si>
  <si>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</si>
  <si>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</si>
  <si>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</si>
  <si>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</si>
  <si>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</si>
  <si>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</si>
  <si>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</si>
  <si>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</si>
  <si>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</si>
  <si>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</si>
  <si>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</si>
  <si>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</si>
  <si>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</si>
  <si>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</si>
  <si>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</si>
  <si>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</si>
  <si>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</si>
  <si>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</si>
  <si>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</si>
  <si>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</si>
  <si>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</si>
  <si>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</si>
  <si>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</si>
  <si>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</si>
  <si>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</si>
  <si>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</si>
  <si>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</si>
  <si>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</si>
  <si>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</si>
  <si>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</si>
  <si>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</si>
  <si>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</si>
  <si>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</si>
  <si>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</si>
  <si>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</si>
  <si>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</si>
  <si>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</si>
  <si>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</si>
  <si>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</si>
  <si>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</si>
  <si>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</si>
  <si>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</si>
  <si>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</si>
  <si>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</si>
  <si>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</si>
  <si>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</si>
  <si>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</si>
  <si>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</si>
  <si>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</si>
  <si>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</si>
  <si>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</si>
  <si>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</si>
  <si>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</si>
  <si>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</si>
  <si>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</si>
  <si>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</si>
  <si>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</si>
  <si>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</si>
  <si>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</si>
  <si>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</si>
  <si>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</si>
  <si>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</si>
  <si>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</si>
  <si>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</si>
  <si>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</si>
  <si>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</si>
  <si>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</si>
  <si>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</si>
  <si>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</si>
  <si>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</si>
  <si>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</si>
  <si>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</si>
  <si>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</si>
  <si>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</si>
  <si>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</si>
  <si>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</si>
  <si>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</si>
  <si>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</si>
  <si>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</si>
  <si>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</si>
  <si>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</si>
  <si>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</si>
  <si>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</si>
  <si>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</si>
  <si>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</si>
  <si>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</si>
  <si>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</si>
  <si>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</si>
  <si>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</si>
  <si>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</si>
  <si>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</si>
  <si>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</si>
  <si>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</si>
  <si>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</si>
  <si>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</si>
  <si>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</si>
  <si>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</si>
  <si>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</si>
  <si>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</si>
  <si>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</si>
  <si>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</si>
  <si>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</si>
  <si>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</si>
  <si>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</si>
  <si>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</si>
  <si>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</si>
  <si>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</si>
  <si>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</si>
  <si>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</si>
  <si>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</si>
  <si>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</si>
  <si>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</si>
  <si>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</si>
  <si>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</si>
  <si>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</si>
  <si>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</si>
  <si>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</si>
  <si>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</si>
  <si>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</si>
  <si>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</si>
  <si>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</si>
  <si>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</si>
  <si>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</si>
  <si>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</si>
  <si>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</si>
  <si>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</si>
  <si>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</si>
  <si>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</si>
  <si>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</si>
  <si>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</si>
  <si>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</si>
  <si>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</si>
  <si>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</si>
  <si>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</si>
  <si>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</si>
  <si>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</si>
  <si>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</si>
  <si>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</si>
  <si>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</si>
  <si>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</si>
  <si>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</si>
  <si>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</si>
  <si>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</si>
  <si>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</si>
  <si>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</si>
  <si>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</si>
  <si>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</si>
  <si>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</si>
  <si>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</si>
  <si>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</si>
  <si>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</si>
  <si>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</si>
  <si>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</si>
  <si>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</si>
  <si>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</si>
  <si>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</si>
  <si>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</si>
  <si>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</si>
  <si>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</si>
  <si>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</si>
  <si>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</si>
  <si>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</si>
  <si>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</si>
  <si>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</si>
  <si>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</si>
  <si>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</si>
  <si>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</si>
  <si>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</si>
  <si>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</si>
  <si>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</si>
  <si>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</si>
  <si>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</si>
  <si>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</si>
  <si>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</si>
  <si>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</si>
  <si>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</si>
  <si>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</si>
  <si>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</si>
  <si>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</si>
  <si>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</si>
  <si>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</si>
  <si>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</si>
  <si>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</si>
  <si>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</si>
  <si>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</si>
  <si>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</si>
  <si>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</si>
  <si>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</si>
  <si>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</si>
  <si>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</si>
  <si>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</si>
  <si>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</si>
  <si>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</si>
  <si>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</si>
  <si>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</si>
  <si>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</si>
  <si>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</si>
  <si>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</si>
  <si>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</si>
  <si>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</si>
  <si>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</si>
  <si>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</si>
  <si>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</si>
  <si>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</si>
  <si>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</si>
  <si>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</si>
  <si>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</si>
  <si>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</si>
  <si>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臺中市八十八年三月各區人口數統計表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</si>
  <si>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</si>
  <si>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</si>
  <si>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</si>
  <si>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</si>
  <si>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</si>
  <si>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</si>
  <si>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</si>
  <si>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</si>
  <si>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</si>
  <si>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</si>
  <si>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</si>
  <si>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</si>
  <si>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</si>
  <si>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</si>
  <si>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</si>
  <si>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</si>
  <si>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</si>
  <si>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備註:本月底比上月底增加2092人 男增975人 女增1117人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</si>
  <si>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</si>
  <si>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</si>
  <si>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</si>
  <si>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</si>
  <si>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</si>
  <si>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</si>
  <si>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</si>
  <si>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</si>
  <si>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</si>
  <si>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</si>
  <si>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</si>
  <si>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</si>
  <si>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</si>
  <si>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</si>
  <si>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</si>
  <si>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公館里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</si>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</sst>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0" fillId="0" borderId="1" xfId="0" applyBorder="1" applyAlignment="1">
      <alignment/>
    </xf>
    <xf numFmtId="0" fontId="1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10" xfId="17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>
      <alignment horizontal="right"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0" fillId="0" borderId="3" xfId="16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58" t="s">
        <v>219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" customFormat="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1.75" customHeight="1">
      <c r="A3" s="64" t="s">
        <v>220</v>
      </c>
      <c r="B3" s="66" t="s">
        <v>221</v>
      </c>
      <c r="C3" s="64" t="s">
        <v>222</v>
      </c>
      <c r="D3" s="64" t="s">
        <v>223</v>
      </c>
      <c r="E3" s="61" t="s">
        <v>224</v>
      </c>
      <c r="F3" s="62"/>
      <c r="G3" s="62"/>
      <c r="H3" s="63"/>
      <c r="I3" s="63"/>
      <c r="J3" s="61"/>
      <c r="K3" s="56"/>
    </row>
    <row r="4" spans="1:11" ht="24" customHeight="1">
      <c r="A4" s="65"/>
      <c r="B4" s="67"/>
      <c r="C4" s="65"/>
      <c r="D4" s="65"/>
      <c r="E4" s="3" t="s">
        <v>225</v>
      </c>
      <c r="F4" s="3" t="s">
        <v>226</v>
      </c>
      <c r="G4" s="4" t="s">
        <v>227</v>
      </c>
      <c r="H4" s="3"/>
      <c r="I4" s="3"/>
      <c r="J4" s="4"/>
      <c r="K4" s="57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288084</v>
      </c>
      <c r="E5" s="7">
        <f t="shared" si="0"/>
        <v>922762</v>
      </c>
      <c r="F5" s="7">
        <f t="shared" si="0"/>
        <v>457701</v>
      </c>
      <c r="G5" s="7">
        <f t="shared" si="0"/>
        <v>465061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7842</v>
      </c>
      <c r="E6" s="10">
        <f aca="true" t="shared" si="1" ref="E6:E13">SUM(F6:G6)</f>
        <v>24429</v>
      </c>
      <c r="F6" s="8">
        <v>12064</v>
      </c>
      <c r="G6" s="8">
        <v>12365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21353</v>
      </c>
      <c r="E7" s="10">
        <f t="shared" si="1"/>
        <v>70068</v>
      </c>
      <c r="F7" s="12">
        <v>35870</v>
      </c>
      <c r="G7" s="12">
        <v>34198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35683</v>
      </c>
      <c r="E8" s="10">
        <f t="shared" si="1"/>
        <v>110353</v>
      </c>
      <c r="F8" s="12">
        <v>53939</v>
      </c>
      <c r="G8" s="12">
        <v>56414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29430</v>
      </c>
      <c r="E9" s="10">
        <f t="shared" si="1"/>
        <v>92070</v>
      </c>
      <c r="F9" s="12">
        <v>45426</v>
      </c>
      <c r="G9" s="12">
        <v>46644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47660</v>
      </c>
      <c r="E10" s="10">
        <f t="shared" si="1"/>
        <v>145154</v>
      </c>
      <c r="F10" s="12">
        <v>71274</v>
      </c>
      <c r="G10" s="12">
        <v>73880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49772</v>
      </c>
      <c r="E11" s="10">
        <f t="shared" si="1"/>
        <v>162723</v>
      </c>
      <c r="F11" s="12">
        <v>81112</v>
      </c>
      <c r="G11" s="12">
        <v>81611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34312</v>
      </c>
      <c r="E12" s="10">
        <f t="shared" si="1"/>
        <v>111334</v>
      </c>
      <c r="F12" s="12">
        <v>55401</v>
      </c>
      <c r="G12" s="12">
        <v>55933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62032</v>
      </c>
      <c r="E13" s="10">
        <f t="shared" si="1"/>
        <v>206631</v>
      </c>
      <c r="F13" s="12">
        <v>102615</v>
      </c>
      <c r="G13" s="12">
        <v>104016</v>
      </c>
      <c r="H13" s="10"/>
      <c r="I13" s="12"/>
      <c r="J13" s="12"/>
      <c r="K13" s="11"/>
    </row>
    <row r="14" spans="1:11" s="2" customFormat="1" ht="25.5" customHeight="1">
      <c r="A14" s="53" t="s">
        <v>237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68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7" customHeight="1">
      <c r="A2" s="70" t="s">
        <v>239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2.5" customHeight="1">
      <c r="A3" s="84" t="s">
        <v>254</v>
      </c>
      <c r="B3" s="27" t="s">
        <v>240</v>
      </c>
      <c r="C3" s="72" t="s">
        <v>241</v>
      </c>
      <c r="D3" s="72" t="s">
        <v>242</v>
      </c>
      <c r="E3" s="72" t="s">
        <v>243</v>
      </c>
      <c r="F3" s="72" t="s">
        <v>244</v>
      </c>
      <c r="G3" s="73"/>
      <c r="H3" s="73"/>
      <c r="I3" s="72"/>
      <c r="J3" s="73"/>
      <c r="K3" s="73"/>
    </row>
    <row r="4" spans="1:11" ht="22.5" customHeight="1">
      <c r="A4" s="74"/>
      <c r="B4" s="29" t="s">
        <v>245</v>
      </c>
      <c r="C4" s="73"/>
      <c r="D4" s="73"/>
      <c r="E4" s="73"/>
      <c r="F4" s="28" t="s">
        <v>246</v>
      </c>
      <c r="G4" s="28" t="s">
        <v>226</v>
      </c>
      <c r="H4" s="28" t="s">
        <v>227</v>
      </c>
      <c r="I4" s="28"/>
      <c r="J4" s="28"/>
      <c r="K4" s="28"/>
    </row>
    <row r="5" spans="1:11" ht="22.5" customHeight="1">
      <c r="A5" s="30" t="s">
        <v>247</v>
      </c>
      <c r="B5" s="75">
        <v>8</v>
      </c>
      <c r="C5" s="75">
        <f aca="true" t="shared" si="0" ref="C5:H5">C6+C32+C62+C94+C117+C162+C188+C205</f>
        <v>223</v>
      </c>
      <c r="D5" s="75">
        <f t="shared" si="0"/>
        <v>4656</v>
      </c>
      <c r="E5" s="75">
        <f t="shared" si="0"/>
        <v>288084</v>
      </c>
      <c r="F5" s="75">
        <f t="shared" si="0"/>
        <v>922762</v>
      </c>
      <c r="G5" s="75">
        <f t="shared" si="0"/>
        <v>457701</v>
      </c>
      <c r="H5" s="75">
        <f t="shared" si="0"/>
        <v>465061</v>
      </c>
      <c r="I5" s="31"/>
      <c r="J5" s="31"/>
      <c r="K5" s="31"/>
    </row>
    <row r="6" spans="1:11" s="35" customFormat="1" ht="17.25" customHeight="1">
      <c r="A6" s="32" t="s">
        <v>248</v>
      </c>
      <c r="B6" s="76"/>
      <c r="C6" s="76">
        <f aca="true" t="shared" si="1" ref="C6:H6">SUM(C7:C31)</f>
        <v>25</v>
      </c>
      <c r="D6" s="76">
        <f t="shared" si="1"/>
        <v>266</v>
      </c>
      <c r="E6" s="76">
        <f t="shared" si="1"/>
        <v>7842</v>
      </c>
      <c r="F6" s="76">
        <f t="shared" si="1"/>
        <v>24429</v>
      </c>
      <c r="G6" s="76">
        <f t="shared" si="1"/>
        <v>12064</v>
      </c>
      <c r="H6" s="76">
        <f t="shared" si="1"/>
        <v>12365</v>
      </c>
      <c r="I6" s="34"/>
      <c r="J6" s="33"/>
      <c r="K6" s="33"/>
    </row>
    <row r="7" spans="1:11" ht="16.5">
      <c r="A7" s="16" t="s">
        <v>1</v>
      </c>
      <c r="B7" s="17"/>
      <c r="C7" s="17">
        <v>1</v>
      </c>
      <c r="D7" s="17">
        <v>18</v>
      </c>
      <c r="E7" s="17">
        <v>659</v>
      </c>
      <c r="F7" s="15">
        <f>SUM(G7:H7)</f>
        <v>2167</v>
      </c>
      <c r="G7" s="17">
        <v>1081</v>
      </c>
      <c r="H7" s="17">
        <v>1086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77">
        <v>14</v>
      </c>
      <c r="E8" s="15">
        <v>301</v>
      </c>
      <c r="F8" s="15">
        <f aca="true" t="shared" si="2" ref="F8:F71">SUM(G8:H8)</f>
        <v>840</v>
      </c>
      <c r="G8" s="77">
        <v>433</v>
      </c>
      <c r="H8" s="77">
        <v>407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77">
        <v>6</v>
      </c>
      <c r="E9" s="15">
        <v>126</v>
      </c>
      <c r="F9" s="15">
        <f t="shared" si="2"/>
        <v>365</v>
      </c>
      <c r="G9" s="77">
        <v>203</v>
      </c>
      <c r="H9" s="77">
        <v>162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77">
        <v>7</v>
      </c>
      <c r="E10" s="15">
        <v>214</v>
      </c>
      <c r="F10" s="15">
        <f t="shared" si="2"/>
        <v>624</v>
      </c>
      <c r="G10" s="77">
        <v>323</v>
      </c>
      <c r="H10" s="77">
        <v>301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77">
        <v>10</v>
      </c>
      <c r="E11" s="15">
        <v>235</v>
      </c>
      <c r="F11" s="15">
        <f t="shared" si="2"/>
        <v>607</v>
      </c>
      <c r="G11" s="77">
        <v>311</v>
      </c>
      <c r="H11" s="77">
        <v>296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77">
        <v>6</v>
      </c>
      <c r="E12" s="15">
        <v>215</v>
      </c>
      <c r="F12" s="15">
        <f t="shared" si="2"/>
        <v>624</v>
      </c>
      <c r="G12" s="77">
        <v>333</v>
      </c>
      <c r="H12" s="77">
        <v>291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77">
        <v>10</v>
      </c>
      <c r="E13" s="15">
        <v>340</v>
      </c>
      <c r="F13" s="15">
        <f t="shared" si="2"/>
        <v>1085</v>
      </c>
      <c r="G13" s="77">
        <v>497</v>
      </c>
      <c r="H13" s="77">
        <v>588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77">
        <v>7</v>
      </c>
      <c r="E14" s="15">
        <v>206</v>
      </c>
      <c r="F14" s="15">
        <f t="shared" si="2"/>
        <v>706</v>
      </c>
      <c r="G14" s="77">
        <v>379</v>
      </c>
      <c r="H14" s="77">
        <v>327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77">
        <v>11</v>
      </c>
      <c r="E15" s="77">
        <v>410</v>
      </c>
      <c r="F15" s="15">
        <f t="shared" si="2"/>
        <v>1076</v>
      </c>
      <c r="G15" s="77">
        <v>560</v>
      </c>
      <c r="H15" s="77">
        <v>516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77">
        <v>14</v>
      </c>
      <c r="E16" s="15">
        <v>416</v>
      </c>
      <c r="F16" s="15">
        <f t="shared" si="2"/>
        <v>1257</v>
      </c>
      <c r="G16" s="77">
        <v>598</v>
      </c>
      <c r="H16" s="77">
        <v>659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77">
        <v>5</v>
      </c>
      <c r="E17" s="15">
        <v>132</v>
      </c>
      <c r="F17" s="15">
        <f t="shared" si="2"/>
        <v>474</v>
      </c>
      <c r="G17" s="77">
        <v>226</v>
      </c>
      <c r="H17" s="77">
        <v>248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218</v>
      </c>
      <c r="F18" s="15">
        <f t="shared" si="2"/>
        <v>764</v>
      </c>
      <c r="G18" s="17">
        <v>378</v>
      </c>
      <c r="H18" s="17">
        <v>386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77">
        <v>17</v>
      </c>
      <c r="E19" s="15">
        <v>484</v>
      </c>
      <c r="F19" s="15">
        <f t="shared" si="2"/>
        <v>1576</v>
      </c>
      <c r="G19" s="77">
        <v>773</v>
      </c>
      <c r="H19" s="77">
        <v>803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77">
        <v>5</v>
      </c>
      <c r="E20" s="15">
        <v>165</v>
      </c>
      <c r="F20" s="15">
        <f t="shared" si="2"/>
        <v>549</v>
      </c>
      <c r="G20" s="77">
        <v>265</v>
      </c>
      <c r="H20" s="77">
        <v>284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77">
        <v>10</v>
      </c>
      <c r="E21" s="15">
        <v>283</v>
      </c>
      <c r="F21" s="15">
        <f t="shared" si="2"/>
        <v>907</v>
      </c>
      <c r="G21" s="77">
        <v>455</v>
      </c>
      <c r="H21" s="77">
        <v>452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77">
        <v>13</v>
      </c>
      <c r="E22" s="15">
        <v>377</v>
      </c>
      <c r="F22" s="15">
        <f t="shared" si="2"/>
        <v>1093</v>
      </c>
      <c r="G22" s="77">
        <v>541</v>
      </c>
      <c r="H22" s="77">
        <v>552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77">
        <v>6</v>
      </c>
      <c r="E23" s="15">
        <v>224</v>
      </c>
      <c r="F23" s="15">
        <f t="shared" si="2"/>
        <v>665</v>
      </c>
      <c r="G23" s="77">
        <v>338</v>
      </c>
      <c r="H23" s="77">
        <v>327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77">
        <v>15</v>
      </c>
      <c r="E24" s="15">
        <v>416</v>
      </c>
      <c r="F24" s="15">
        <f t="shared" si="2"/>
        <v>1319</v>
      </c>
      <c r="G24" s="77">
        <v>627</v>
      </c>
      <c r="H24" s="77">
        <v>692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77">
        <v>6</v>
      </c>
      <c r="E25" s="15">
        <v>221</v>
      </c>
      <c r="F25" s="15">
        <f t="shared" si="2"/>
        <v>619</v>
      </c>
      <c r="G25" s="77">
        <v>312</v>
      </c>
      <c r="H25" s="77">
        <v>307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77">
        <v>7</v>
      </c>
      <c r="E26" s="15">
        <v>208</v>
      </c>
      <c r="F26" s="15">
        <f t="shared" si="2"/>
        <v>690</v>
      </c>
      <c r="G26" s="77">
        <v>351</v>
      </c>
      <c r="H26" s="77">
        <v>339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77">
        <v>11</v>
      </c>
      <c r="E27" s="15">
        <v>379</v>
      </c>
      <c r="F27" s="15">
        <f t="shared" si="2"/>
        <v>1223</v>
      </c>
      <c r="G27" s="77">
        <v>600</v>
      </c>
      <c r="H27" s="77">
        <v>623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77">
        <v>29</v>
      </c>
      <c r="E28" s="15">
        <v>554</v>
      </c>
      <c r="F28" s="15">
        <f t="shared" si="2"/>
        <v>1774</v>
      </c>
      <c r="G28" s="77">
        <v>861</v>
      </c>
      <c r="H28" s="77">
        <v>913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77">
        <v>8</v>
      </c>
      <c r="E29" s="15">
        <v>235</v>
      </c>
      <c r="F29" s="15">
        <f t="shared" si="2"/>
        <v>832</v>
      </c>
      <c r="G29" s="77">
        <v>391</v>
      </c>
      <c r="H29" s="77">
        <v>441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77">
        <v>14</v>
      </c>
      <c r="E30" s="15">
        <v>581</v>
      </c>
      <c r="F30" s="15">
        <f t="shared" si="2"/>
        <v>1832</v>
      </c>
      <c r="G30" s="77">
        <v>862</v>
      </c>
      <c r="H30" s="77">
        <v>970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77">
        <v>11</v>
      </c>
      <c r="E31" s="15">
        <v>243</v>
      </c>
      <c r="F31" s="15">
        <f t="shared" si="2"/>
        <v>761</v>
      </c>
      <c r="G31" s="77">
        <v>366</v>
      </c>
      <c r="H31" s="77">
        <v>395</v>
      </c>
      <c r="I31" s="15"/>
      <c r="J31" s="25"/>
      <c r="K31" s="25"/>
    </row>
    <row r="32" spans="1:11" ht="16.5">
      <c r="A32" s="36" t="s">
        <v>249</v>
      </c>
      <c r="B32" s="37"/>
      <c r="C32" s="78">
        <f aca="true" t="shared" si="3" ref="C32:H32">SUM(C33:C61)</f>
        <v>29</v>
      </c>
      <c r="D32" s="78">
        <f t="shared" si="3"/>
        <v>411</v>
      </c>
      <c r="E32" s="78">
        <f t="shared" si="3"/>
        <v>21353</v>
      </c>
      <c r="F32" s="78">
        <f t="shared" si="3"/>
        <v>70068</v>
      </c>
      <c r="G32" s="78">
        <f t="shared" si="3"/>
        <v>35870</v>
      </c>
      <c r="H32" s="78">
        <f t="shared" si="3"/>
        <v>34198</v>
      </c>
      <c r="I32" s="37"/>
      <c r="J32" s="38"/>
      <c r="K32" s="38"/>
    </row>
    <row r="33" spans="1:11" ht="16.5">
      <c r="A33" s="16" t="s">
        <v>26</v>
      </c>
      <c r="B33" s="15"/>
      <c r="C33" s="17">
        <v>1</v>
      </c>
      <c r="D33" s="77">
        <v>15</v>
      </c>
      <c r="E33" s="77">
        <v>2236</v>
      </c>
      <c r="F33" s="15">
        <f t="shared" si="2"/>
        <v>7330</v>
      </c>
      <c r="G33" s="77">
        <v>3710</v>
      </c>
      <c r="H33" s="77">
        <v>3620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304</v>
      </c>
      <c r="F34" s="15">
        <f t="shared" si="2"/>
        <v>993</v>
      </c>
      <c r="G34" s="17">
        <v>511</v>
      </c>
      <c r="H34" s="17">
        <v>482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508</v>
      </c>
      <c r="F35" s="15">
        <f t="shared" si="2"/>
        <v>1441</v>
      </c>
      <c r="G35" s="17">
        <v>769</v>
      </c>
      <c r="H35" s="17">
        <v>672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77">
        <v>9</v>
      </c>
      <c r="E36" s="15">
        <v>286</v>
      </c>
      <c r="F36" s="15">
        <f t="shared" si="2"/>
        <v>854</v>
      </c>
      <c r="G36" s="77">
        <v>427</v>
      </c>
      <c r="H36" s="77">
        <v>427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77">
        <v>22</v>
      </c>
      <c r="E37" s="15">
        <v>801</v>
      </c>
      <c r="F37" s="15">
        <f t="shared" si="2"/>
        <v>2601</v>
      </c>
      <c r="G37" s="77">
        <v>1317</v>
      </c>
      <c r="H37" s="77">
        <v>1284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77">
        <v>10</v>
      </c>
      <c r="E38" s="15">
        <v>418</v>
      </c>
      <c r="F38" s="15">
        <f t="shared" si="2"/>
        <v>975</v>
      </c>
      <c r="G38" s="77">
        <v>537</v>
      </c>
      <c r="H38" s="77">
        <v>438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77">
        <v>9</v>
      </c>
      <c r="E39" s="15">
        <v>419</v>
      </c>
      <c r="F39" s="15">
        <f t="shared" si="2"/>
        <v>1336</v>
      </c>
      <c r="G39" s="77">
        <v>667</v>
      </c>
      <c r="H39" s="77">
        <v>669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77">
        <v>11</v>
      </c>
      <c r="E40" s="15">
        <v>504</v>
      </c>
      <c r="F40" s="15">
        <f t="shared" si="2"/>
        <v>1934</v>
      </c>
      <c r="G40" s="77">
        <v>997</v>
      </c>
      <c r="H40" s="77">
        <v>937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77">
        <v>16</v>
      </c>
      <c r="E41" s="15">
        <v>520</v>
      </c>
      <c r="F41" s="15">
        <f t="shared" si="2"/>
        <v>1368</v>
      </c>
      <c r="G41" s="77">
        <v>740</v>
      </c>
      <c r="H41" s="77">
        <v>628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77">
        <v>8</v>
      </c>
      <c r="E42" s="15">
        <v>411</v>
      </c>
      <c r="F42" s="15">
        <f t="shared" si="2"/>
        <v>1446</v>
      </c>
      <c r="G42" s="77">
        <v>789</v>
      </c>
      <c r="H42" s="77">
        <v>657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77">
        <v>11</v>
      </c>
      <c r="E43" s="15">
        <v>708</v>
      </c>
      <c r="F43" s="15">
        <f t="shared" si="2"/>
        <v>1969</v>
      </c>
      <c r="G43" s="77">
        <v>1014</v>
      </c>
      <c r="H43" s="77">
        <v>955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77">
        <v>27</v>
      </c>
      <c r="E44" s="15">
        <v>1861</v>
      </c>
      <c r="F44" s="15">
        <f t="shared" si="2"/>
        <v>7260</v>
      </c>
      <c r="G44" s="77">
        <v>3689</v>
      </c>
      <c r="H44" s="77">
        <v>3571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77">
        <v>29</v>
      </c>
      <c r="E45" s="15">
        <v>1843</v>
      </c>
      <c r="F45" s="15">
        <f t="shared" si="2"/>
        <v>6835</v>
      </c>
      <c r="G45" s="77">
        <v>3451</v>
      </c>
      <c r="H45" s="77">
        <v>3384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77">
        <v>22</v>
      </c>
      <c r="E46" s="15">
        <v>1493</v>
      </c>
      <c r="F46" s="15">
        <f t="shared" si="2"/>
        <v>4829</v>
      </c>
      <c r="G46" s="77">
        <v>2423</v>
      </c>
      <c r="H46" s="77">
        <v>2406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77">
        <v>17</v>
      </c>
      <c r="E47" s="15">
        <v>761</v>
      </c>
      <c r="F47" s="15">
        <f t="shared" si="2"/>
        <v>2474</v>
      </c>
      <c r="G47" s="77">
        <v>1287</v>
      </c>
      <c r="H47" s="77">
        <v>1187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77">
        <v>26</v>
      </c>
      <c r="E48" s="15">
        <v>1551</v>
      </c>
      <c r="F48" s="15">
        <f t="shared" si="2"/>
        <v>5599</v>
      </c>
      <c r="G48" s="77">
        <v>2800</v>
      </c>
      <c r="H48" s="77">
        <v>2799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77">
        <v>16</v>
      </c>
      <c r="E49" s="15">
        <v>802</v>
      </c>
      <c r="F49" s="15">
        <f t="shared" si="2"/>
        <v>2819</v>
      </c>
      <c r="G49" s="77">
        <v>1437</v>
      </c>
      <c r="H49" s="77">
        <v>1382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77">
        <v>16</v>
      </c>
      <c r="E50" s="15">
        <v>689</v>
      </c>
      <c r="F50" s="15">
        <f t="shared" si="2"/>
        <v>2125</v>
      </c>
      <c r="G50" s="77">
        <v>1146</v>
      </c>
      <c r="H50" s="77">
        <v>979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77">
        <v>14</v>
      </c>
      <c r="E51" s="15">
        <v>690</v>
      </c>
      <c r="F51" s="15">
        <f t="shared" si="2"/>
        <v>2315</v>
      </c>
      <c r="G51" s="77">
        <v>1170</v>
      </c>
      <c r="H51" s="77">
        <v>1145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77">
        <v>10</v>
      </c>
      <c r="E52" s="15">
        <v>390</v>
      </c>
      <c r="F52" s="15">
        <f t="shared" si="2"/>
        <v>1309</v>
      </c>
      <c r="G52" s="77">
        <v>709</v>
      </c>
      <c r="H52" s="77">
        <v>600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77">
        <v>18</v>
      </c>
      <c r="E53" s="15">
        <v>583</v>
      </c>
      <c r="F53" s="15">
        <f t="shared" si="2"/>
        <v>1870</v>
      </c>
      <c r="G53" s="77">
        <v>937</v>
      </c>
      <c r="H53" s="77">
        <v>933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77">
        <v>17</v>
      </c>
      <c r="E54" s="15">
        <v>684</v>
      </c>
      <c r="F54" s="15">
        <f t="shared" si="2"/>
        <v>1632</v>
      </c>
      <c r="G54" s="77">
        <v>905</v>
      </c>
      <c r="H54" s="77">
        <v>727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77">
        <v>15</v>
      </c>
      <c r="E55" s="15">
        <v>794</v>
      </c>
      <c r="F55" s="15">
        <f t="shared" si="2"/>
        <v>2082</v>
      </c>
      <c r="G55" s="77">
        <v>1071</v>
      </c>
      <c r="H55" s="77">
        <v>1011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482</v>
      </c>
      <c r="F56" s="15">
        <f t="shared" si="2"/>
        <v>1625</v>
      </c>
      <c r="G56" s="17">
        <v>762</v>
      </c>
      <c r="H56" s="17">
        <v>863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598</v>
      </c>
      <c r="F57" s="15">
        <f t="shared" si="2"/>
        <v>1923</v>
      </c>
      <c r="G57" s="17">
        <v>985</v>
      </c>
      <c r="H57" s="17">
        <v>938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66</v>
      </c>
      <c r="F58" s="15">
        <f t="shared" si="2"/>
        <v>131</v>
      </c>
      <c r="G58" s="17">
        <v>79</v>
      </c>
      <c r="H58" s="17">
        <v>52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77">
        <v>6</v>
      </c>
      <c r="E59" s="77">
        <v>164</v>
      </c>
      <c r="F59" s="15">
        <f t="shared" si="2"/>
        <v>417</v>
      </c>
      <c r="G59" s="77">
        <v>236</v>
      </c>
      <c r="H59" s="77">
        <v>181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77">
        <v>10</v>
      </c>
      <c r="E60" s="15">
        <v>456</v>
      </c>
      <c r="F60" s="15">
        <f t="shared" si="2"/>
        <v>1375</v>
      </c>
      <c r="G60" s="77">
        <v>698</v>
      </c>
      <c r="H60" s="77">
        <v>677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77">
        <v>9</v>
      </c>
      <c r="E61" s="15">
        <v>331</v>
      </c>
      <c r="F61" s="15">
        <f t="shared" si="2"/>
        <v>1201</v>
      </c>
      <c r="G61" s="77">
        <v>607</v>
      </c>
      <c r="H61" s="77">
        <v>594</v>
      </c>
      <c r="I61" s="15"/>
      <c r="J61" s="25"/>
      <c r="K61" s="25"/>
    </row>
    <row r="62" spans="1:11" ht="16.5">
      <c r="A62" s="39" t="s">
        <v>250</v>
      </c>
      <c r="B62" s="40"/>
      <c r="C62" s="79">
        <f aca="true" t="shared" si="4" ref="C62:H62">SUM(C63:C93)</f>
        <v>31</v>
      </c>
      <c r="D62" s="79">
        <f t="shared" si="4"/>
        <v>613</v>
      </c>
      <c r="E62" s="79">
        <f t="shared" si="4"/>
        <v>35683</v>
      </c>
      <c r="F62" s="79">
        <f t="shared" si="4"/>
        <v>110353</v>
      </c>
      <c r="G62" s="79">
        <f t="shared" si="4"/>
        <v>53939</v>
      </c>
      <c r="H62" s="79">
        <f t="shared" si="4"/>
        <v>56414</v>
      </c>
      <c r="I62" s="40"/>
      <c r="J62" s="41"/>
      <c r="K62" s="41"/>
    </row>
    <row r="63" spans="1:11" ht="16.5">
      <c r="A63" s="19" t="s">
        <v>55</v>
      </c>
      <c r="B63" s="15"/>
      <c r="C63" s="17">
        <v>1</v>
      </c>
      <c r="D63" s="77">
        <v>20</v>
      </c>
      <c r="E63" s="15">
        <v>1041</v>
      </c>
      <c r="F63" s="15">
        <f t="shared" si="2"/>
        <v>3367</v>
      </c>
      <c r="G63" s="77">
        <v>1550</v>
      </c>
      <c r="H63" s="77">
        <v>1817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77">
        <v>44</v>
      </c>
      <c r="E64" s="15">
        <v>3167</v>
      </c>
      <c r="F64" s="15">
        <f t="shared" si="2"/>
        <v>9886</v>
      </c>
      <c r="G64" s="77">
        <v>4861</v>
      </c>
      <c r="H64" s="77">
        <v>5025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77">
        <v>17</v>
      </c>
      <c r="E65" s="15">
        <v>824</v>
      </c>
      <c r="F65" s="15">
        <f t="shared" si="2"/>
        <v>2672</v>
      </c>
      <c r="G65" s="77">
        <v>1290</v>
      </c>
      <c r="H65" s="77">
        <v>1382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77">
        <v>20</v>
      </c>
      <c r="E66" s="15">
        <v>1360</v>
      </c>
      <c r="F66" s="15">
        <f t="shared" si="2"/>
        <v>4397</v>
      </c>
      <c r="G66" s="77">
        <v>2091</v>
      </c>
      <c r="H66" s="77">
        <v>2306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77">
        <v>9</v>
      </c>
      <c r="E67" s="15">
        <v>239</v>
      </c>
      <c r="F67" s="15">
        <f t="shared" si="2"/>
        <v>757</v>
      </c>
      <c r="G67" s="77">
        <v>409</v>
      </c>
      <c r="H67" s="77">
        <v>348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77">
        <v>38</v>
      </c>
      <c r="E68" s="15">
        <v>4883</v>
      </c>
      <c r="F68" s="15">
        <f t="shared" si="2"/>
        <v>14529</v>
      </c>
      <c r="G68" s="77">
        <v>6903</v>
      </c>
      <c r="H68" s="77">
        <v>7626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77">
        <v>28</v>
      </c>
      <c r="E69" s="15">
        <v>1857</v>
      </c>
      <c r="F69" s="15">
        <f t="shared" si="2"/>
        <v>5467</v>
      </c>
      <c r="G69" s="77">
        <v>2680</v>
      </c>
      <c r="H69" s="77">
        <v>2787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77">
        <v>20</v>
      </c>
      <c r="E70" s="15">
        <v>1084</v>
      </c>
      <c r="F70" s="15">
        <f t="shared" si="2"/>
        <v>3699</v>
      </c>
      <c r="G70" s="77">
        <v>1799</v>
      </c>
      <c r="H70" s="77">
        <v>1900</v>
      </c>
      <c r="I70" s="15"/>
      <c r="J70" s="25"/>
      <c r="K70" s="25"/>
    </row>
    <row r="71" spans="1:11" ht="16.5">
      <c r="A71" s="19" t="s">
        <v>253</v>
      </c>
      <c r="B71" s="15"/>
      <c r="C71" s="17">
        <v>1</v>
      </c>
      <c r="D71" s="77">
        <v>30</v>
      </c>
      <c r="E71" s="15">
        <v>1951</v>
      </c>
      <c r="F71" s="15">
        <f t="shared" si="2"/>
        <v>6203</v>
      </c>
      <c r="G71" s="77">
        <v>3033</v>
      </c>
      <c r="H71" s="77">
        <v>3170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77">
        <v>6</v>
      </c>
      <c r="E72" s="15">
        <v>154</v>
      </c>
      <c r="F72" s="15">
        <f aca="true" t="shared" si="5" ref="F72:F135">SUM(G72:H72)</f>
        <v>507</v>
      </c>
      <c r="G72" s="77">
        <v>253</v>
      </c>
      <c r="H72" s="77">
        <v>254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77">
        <v>19</v>
      </c>
      <c r="E73" s="15">
        <v>782</v>
      </c>
      <c r="F73" s="15">
        <f t="shared" si="5"/>
        <v>2411</v>
      </c>
      <c r="G73" s="77">
        <v>1153</v>
      </c>
      <c r="H73" s="77">
        <v>1258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77">
        <v>4</v>
      </c>
      <c r="E74" s="15">
        <v>85</v>
      </c>
      <c r="F74" s="15">
        <f t="shared" si="5"/>
        <v>259</v>
      </c>
      <c r="G74" s="77">
        <v>126</v>
      </c>
      <c r="H74" s="77">
        <v>133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77">
        <v>10</v>
      </c>
      <c r="E75" s="15">
        <v>539</v>
      </c>
      <c r="F75" s="15">
        <f t="shared" si="5"/>
        <v>1610</v>
      </c>
      <c r="G75" s="77">
        <v>753</v>
      </c>
      <c r="H75" s="77">
        <v>857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77">
        <v>20</v>
      </c>
      <c r="E76" s="15">
        <v>893</v>
      </c>
      <c r="F76" s="15">
        <f t="shared" si="5"/>
        <v>2636</v>
      </c>
      <c r="G76" s="77">
        <v>1358</v>
      </c>
      <c r="H76" s="77">
        <v>1278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77">
        <v>11</v>
      </c>
      <c r="E77" s="15">
        <v>444</v>
      </c>
      <c r="F77" s="15">
        <f t="shared" si="5"/>
        <v>1394</v>
      </c>
      <c r="G77" s="77">
        <v>689</v>
      </c>
      <c r="H77" s="77">
        <v>705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77">
        <v>14</v>
      </c>
      <c r="E78" s="15">
        <v>466</v>
      </c>
      <c r="F78" s="15">
        <f t="shared" si="5"/>
        <v>1463</v>
      </c>
      <c r="G78" s="77">
        <v>721</v>
      </c>
      <c r="H78" s="77">
        <v>742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77">
        <v>32</v>
      </c>
      <c r="E79" s="15">
        <v>2404</v>
      </c>
      <c r="F79" s="15">
        <f t="shared" si="5"/>
        <v>7321</v>
      </c>
      <c r="G79" s="77">
        <v>3564</v>
      </c>
      <c r="H79" s="77">
        <v>3757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77">
        <v>18</v>
      </c>
      <c r="E80" s="15">
        <v>1015</v>
      </c>
      <c r="F80" s="15">
        <f t="shared" si="5"/>
        <v>3010</v>
      </c>
      <c r="G80" s="77">
        <v>1513</v>
      </c>
      <c r="H80" s="77">
        <v>1497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77">
        <v>28</v>
      </c>
      <c r="E81" s="15">
        <v>943</v>
      </c>
      <c r="F81" s="15">
        <f t="shared" si="5"/>
        <v>3019</v>
      </c>
      <c r="G81" s="77">
        <v>1591</v>
      </c>
      <c r="H81" s="77">
        <v>1428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77">
        <v>13</v>
      </c>
      <c r="E82" s="77">
        <v>689</v>
      </c>
      <c r="F82" s="15">
        <f t="shared" si="5"/>
        <v>2002</v>
      </c>
      <c r="G82" s="77">
        <v>1019</v>
      </c>
      <c r="H82" s="77">
        <v>983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77">
        <v>30</v>
      </c>
      <c r="E83" s="15">
        <v>1872</v>
      </c>
      <c r="F83" s="15">
        <f t="shared" si="5"/>
        <v>5571</v>
      </c>
      <c r="G83" s="77">
        <v>2806</v>
      </c>
      <c r="H83" s="77">
        <v>2765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77">
        <v>33</v>
      </c>
      <c r="E84" s="15">
        <v>2229</v>
      </c>
      <c r="F84" s="15">
        <f t="shared" si="5"/>
        <v>6832</v>
      </c>
      <c r="G84" s="77">
        <v>3341</v>
      </c>
      <c r="H84" s="77">
        <v>3491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77">
        <v>30</v>
      </c>
      <c r="E85" s="15">
        <v>1749</v>
      </c>
      <c r="F85" s="15">
        <f t="shared" si="5"/>
        <v>5407</v>
      </c>
      <c r="G85" s="77">
        <v>2644</v>
      </c>
      <c r="H85" s="77">
        <v>2763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77">
        <v>19</v>
      </c>
      <c r="E86" s="15">
        <v>734</v>
      </c>
      <c r="F86" s="15">
        <f t="shared" si="5"/>
        <v>2500</v>
      </c>
      <c r="G86" s="77">
        <v>1225</v>
      </c>
      <c r="H86" s="77">
        <v>1275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77">
        <v>8</v>
      </c>
      <c r="E87" s="15">
        <v>293</v>
      </c>
      <c r="F87" s="15">
        <f t="shared" si="5"/>
        <v>781</v>
      </c>
      <c r="G87" s="77">
        <v>379</v>
      </c>
      <c r="H87" s="77">
        <v>402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77">
        <v>17</v>
      </c>
      <c r="E88" s="15">
        <v>912</v>
      </c>
      <c r="F88" s="15">
        <f t="shared" si="5"/>
        <v>2922</v>
      </c>
      <c r="G88" s="77">
        <v>1409</v>
      </c>
      <c r="H88" s="77">
        <v>1513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77">
        <v>19</v>
      </c>
      <c r="E89" s="15">
        <v>874</v>
      </c>
      <c r="F89" s="15">
        <f t="shared" si="5"/>
        <v>2544</v>
      </c>
      <c r="G89" s="77">
        <v>1231</v>
      </c>
      <c r="H89" s="77">
        <v>1313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77">
        <v>7</v>
      </c>
      <c r="E90" s="15">
        <v>180</v>
      </c>
      <c r="F90" s="15">
        <f t="shared" si="5"/>
        <v>598</v>
      </c>
      <c r="G90" s="77">
        <v>297</v>
      </c>
      <c r="H90" s="77">
        <v>301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77">
        <v>9</v>
      </c>
      <c r="E91" s="15">
        <v>335</v>
      </c>
      <c r="F91" s="15">
        <f t="shared" si="5"/>
        <v>1098</v>
      </c>
      <c r="G91" s="77">
        <v>509</v>
      </c>
      <c r="H91" s="77">
        <v>589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77">
        <v>16</v>
      </c>
      <c r="E92" s="15">
        <v>607</v>
      </c>
      <c r="F92" s="15">
        <f t="shared" si="5"/>
        <v>1947</v>
      </c>
      <c r="G92" s="77">
        <v>969</v>
      </c>
      <c r="H92" s="77">
        <v>978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77">
        <v>24</v>
      </c>
      <c r="E93" s="15">
        <v>1078</v>
      </c>
      <c r="F93" s="15">
        <f t="shared" si="5"/>
        <v>3544</v>
      </c>
      <c r="G93" s="77">
        <v>1773</v>
      </c>
      <c r="H93" s="77">
        <v>1771</v>
      </c>
      <c r="I93" s="15"/>
      <c r="J93" s="25"/>
      <c r="K93" s="25"/>
    </row>
    <row r="94" spans="1:11" ht="16.5">
      <c r="A94" s="42" t="s">
        <v>251</v>
      </c>
      <c r="B94" s="43"/>
      <c r="C94" s="80">
        <f aca="true" t="shared" si="6" ref="C94:H94">SUM(C95:C116)</f>
        <v>22</v>
      </c>
      <c r="D94" s="80">
        <f t="shared" si="6"/>
        <v>532</v>
      </c>
      <c r="E94" s="80">
        <f t="shared" si="6"/>
        <v>29430</v>
      </c>
      <c r="F94" s="80">
        <f t="shared" si="6"/>
        <v>92070</v>
      </c>
      <c r="G94" s="80">
        <f t="shared" si="6"/>
        <v>45426</v>
      </c>
      <c r="H94" s="80">
        <f t="shared" si="6"/>
        <v>46644</v>
      </c>
      <c r="I94" s="43"/>
      <c r="J94" s="44"/>
      <c r="K94" s="44"/>
    </row>
    <row r="95" spans="1:11" ht="16.5">
      <c r="A95" s="16" t="s">
        <v>85</v>
      </c>
      <c r="B95" s="15"/>
      <c r="C95" s="17">
        <v>1</v>
      </c>
      <c r="D95" s="77">
        <v>6</v>
      </c>
      <c r="E95" s="15">
        <v>148</v>
      </c>
      <c r="F95" s="15">
        <f t="shared" si="5"/>
        <v>520</v>
      </c>
      <c r="G95" s="77">
        <v>256</v>
      </c>
      <c r="H95" s="77">
        <v>264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77">
        <v>10</v>
      </c>
      <c r="E96" s="15">
        <v>355</v>
      </c>
      <c r="F96" s="15">
        <f t="shared" si="5"/>
        <v>1075</v>
      </c>
      <c r="G96" s="77">
        <v>521</v>
      </c>
      <c r="H96" s="77">
        <v>554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77">
        <v>12</v>
      </c>
      <c r="E97" s="15">
        <v>388</v>
      </c>
      <c r="F97" s="15">
        <f t="shared" si="5"/>
        <v>1351</v>
      </c>
      <c r="G97" s="77">
        <v>668</v>
      </c>
      <c r="H97" s="77">
        <v>683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77">
        <v>43</v>
      </c>
      <c r="E98" s="15">
        <v>3305</v>
      </c>
      <c r="F98" s="15">
        <f t="shared" si="5"/>
        <v>9468</v>
      </c>
      <c r="G98" s="77">
        <v>4609</v>
      </c>
      <c r="H98" s="77">
        <v>4859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77">
        <v>18</v>
      </c>
      <c r="E99" s="15">
        <v>793</v>
      </c>
      <c r="F99" s="15">
        <f t="shared" si="5"/>
        <v>2568</v>
      </c>
      <c r="G99" s="77">
        <v>1316</v>
      </c>
      <c r="H99" s="77">
        <v>1252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77">
        <v>41</v>
      </c>
      <c r="E100" s="15">
        <v>2462</v>
      </c>
      <c r="F100" s="15">
        <f t="shared" si="5"/>
        <v>8221</v>
      </c>
      <c r="G100" s="77">
        <v>4100</v>
      </c>
      <c r="H100" s="77">
        <v>4121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77">
        <v>51</v>
      </c>
      <c r="E101" s="15">
        <v>3972</v>
      </c>
      <c r="F101" s="15">
        <f t="shared" si="5"/>
        <v>12068</v>
      </c>
      <c r="G101" s="77">
        <v>5907</v>
      </c>
      <c r="H101" s="77">
        <v>6161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77">
        <v>11</v>
      </c>
      <c r="E102" s="15">
        <v>474</v>
      </c>
      <c r="F102" s="15">
        <f t="shared" si="5"/>
        <v>1438</v>
      </c>
      <c r="G102" s="77">
        <v>724</v>
      </c>
      <c r="H102" s="77">
        <v>714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77">
        <v>34</v>
      </c>
      <c r="E103" s="15">
        <v>1512</v>
      </c>
      <c r="F103" s="15">
        <f t="shared" si="5"/>
        <v>4601</v>
      </c>
      <c r="G103" s="77">
        <v>2222</v>
      </c>
      <c r="H103" s="77">
        <v>2379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77">
        <v>10</v>
      </c>
      <c r="E104" s="15">
        <v>335</v>
      </c>
      <c r="F104" s="15">
        <f t="shared" si="5"/>
        <v>1037</v>
      </c>
      <c r="G104" s="77">
        <v>501</v>
      </c>
      <c r="H104" s="77">
        <v>536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77">
        <v>19</v>
      </c>
      <c r="E105" s="15">
        <v>573</v>
      </c>
      <c r="F105" s="15">
        <f t="shared" si="5"/>
        <v>1865</v>
      </c>
      <c r="G105" s="77">
        <v>934</v>
      </c>
      <c r="H105" s="77">
        <v>931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77">
        <v>33</v>
      </c>
      <c r="E106" s="15">
        <v>1508</v>
      </c>
      <c r="F106" s="15">
        <f t="shared" si="5"/>
        <v>4812</v>
      </c>
      <c r="G106" s="77">
        <v>2339</v>
      </c>
      <c r="H106" s="77">
        <v>2473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77">
        <v>8</v>
      </c>
      <c r="E107" s="15">
        <v>308</v>
      </c>
      <c r="F107" s="15">
        <f t="shared" si="5"/>
        <v>1006</v>
      </c>
      <c r="G107" s="77">
        <v>523</v>
      </c>
      <c r="H107" s="77">
        <v>483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77">
        <v>16</v>
      </c>
      <c r="E108" s="15">
        <v>726</v>
      </c>
      <c r="F108" s="15">
        <f t="shared" si="5"/>
        <v>2314</v>
      </c>
      <c r="G108" s="77">
        <v>1176</v>
      </c>
      <c r="H108" s="77">
        <v>1138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77">
        <v>22</v>
      </c>
      <c r="E109" s="15">
        <v>1284</v>
      </c>
      <c r="F109" s="15">
        <f t="shared" si="5"/>
        <v>3361</v>
      </c>
      <c r="G109" s="77">
        <v>1586</v>
      </c>
      <c r="H109" s="77">
        <v>1775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77">
        <v>10</v>
      </c>
      <c r="E110" s="15">
        <v>446</v>
      </c>
      <c r="F110" s="15">
        <f t="shared" si="5"/>
        <v>1539</v>
      </c>
      <c r="G110" s="77">
        <v>738</v>
      </c>
      <c r="H110" s="77">
        <v>801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77">
        <v>48</v>
      </c>
      <c r="E111" s="15">
        <v>2992</v>
      </c>
      <c r="F111" s="15">
        <f t="shared" si="5"/>
        <v>9540</v>
      </c>
      <c r="G111" s="77">
        <v>4752</v>
      </c>
      <c r="H111" s="77">
        <v>4788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77">
        <v>21</v>
      </c>
      <c r="E112" s="15">
        <v>1123</v>
      </c>
      <c r="F112" s="15">
        <f t="shared" si="5"/>
        <v>3663</v>
      </c>
      <c r="G112" s="77">
        <v>1855</v>
      </c>
      <c r="H112" s="77">
        <v>1808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77">
        <v>23</v>
      </c>
      <c r="E113" s="15">
        <v>1095</v>
      </c>
      <c r="F113" s="15">
        <f t="shared" si="5"/>
        <v>3409</v>
      </c>
      <c r="G113" s="77">
        <v>1672</v>
      </c>
      <c r="H113" s="77">
        <v>1737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77">
        <v>51</v>
      </c>
      <c r="E114" s="15">
        <v>3146</v>
      </c>
      <c r="F114" s="15">
        <f t="shared" si="5"/>
        <v>10171</v>
      </c>
      <c r="G114" s="77">
        <v>4999</v>
      </c>
      <c r="H114" s="77">
        <v>5172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77">
        <v>18</v>
      </c>
      <c r="E115" s="15">
        <v>1254</v>
      </c>
      <c r="F115" s="15">
        <f t="shared" si="5"/>
        <v>4036</v>
      </c>
      <c r="G115" s="77">
        <v>2025</v>
      </c>
      <c r="H115" s="77">
        <v>2011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77">
        <v>27</v>
      </c>
      <c r="E116" s="15">
        <v>1231</v>
      </c>
      <c r="F116" s="15">
        <f t="shared" si="5"/>
        <v>4007</v>
      </c>
      <c r="G116" s="77">
        <v>2003</v>
      </c>
      <c r="H116" s="77">
        <v>2004</v>
      </c>
      <c r="I116" s="15"/>
      <c r="J116" s="25"/>
      <c r="K116" s="25"/>
    </row>
    <row r="117" spans="1:11" ht="16.5">
      <c r="A117" s="45" t="s">
        <v>252</v>
      </c>
      <c r="B117" s="46"/>
      <c r="C117" s="81">
        <f aca="true" t="shared" si="7" ref="C117:H117">SUM(C118:C161)</f>
        <v>44</v>
      </c>
      <c r="D117" s="81">
        <f t="shared" si="7"/>
        <v>871</v>
      </c>
      <c r="E117" s="81">
        <f t="shared" si="7"/>
        <v>47660</v>
      </c>
      <c r="F117" s="81">
        <f t="shared" si="7"/>
        <v>145154</v>
      </c>
      <c r="G117" s="81">
        <f t="shared" si="7"/>
        <v>71274</v>
      </c>
      <c r="H117" s="81">
        <f t="shared" si="7"/>
        <v>73880</v>
      </c>
      <c r="I117" s="46"/>
      <c r="J117" s="47"/>
      <c r="K117" s="47"/>
    </row>
    <row r="118" spans="1:11" ht="16.5">
      <c r="A118" s="16" t="s">
        <v>107</v>
      </c>
      <c r="B118" s="15"/>
      <c r="C118" s="17">
        <v>1</v>
      </c>
      <c r="D118" s="77">
        <v>3</v>
      </c>
      <c r="E118" s="77">
        <v>124</v>
      </c>
      <c r="F118" s="15">
        <f t="shared" si="5"/>
        <v>338</v>
      </c>
      <c r="G118" s="77">
        <v>178</v>
      </c>
      <c r="H118" s="77">
        <v>160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77">
        <v>4</v>
      </c>
      <c r="E119" s="77">
        <v>154</v>
      </c>
      <c r="F119" s="15">
        <f t="shared" si="5"/>
        <v>447</v>
      </c>
      <c r="G119" s="77">
        <v>210</v>
      </c>
      <c r="H119" s="77">
        <v>237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77">
        <v>25</v>
      </c>
      <c r="E120" s="15">
        <v>1147</v>
      </c>
      <c r="F120" s="15">
        <f t="shared" si="5"/>
        <v>3557</v>
      </c>
      <c r="G120" s="77">
        <v>1805</v>
      </c>
      <c r="H120" s="77">
        <v>1752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77">
        <v>16</v>
      </c>
      <c r="E121" s="15">
        <v>751</v>
      </c>
      <c r="F121" s="15">
        <f t="shared" si="5"/>
        <v>2178</v>
      </c>
      <c r="G121" s="77">
        <v>1122</v>
      </c>
      <c r="H121" s="77">
        <v>1056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77">
        <v>4</v>
      </c>
      <c r="E122" s="15">
        <v>112</v>
      </c>
      <c r="F122" s="15">
        <f t="shared" si="5"/>
        <v>435</v>
      </c>
      <c r="G122" s="77">
        <v>225</v>
      </c>
      <c r="H122" s="77">
        <v>210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77">
        <v>5</v>
      </c>
      <c r="E123" s="15">
        <v>121</v>
      </c>
      <c r="F123" s="15">
        <f t="shared" si="5"/>
        <v>295</v>
      </c>
      <c r="G123" s="77">
        <v>154</v>
      </c>
      <c r="H123" s="77">
        <v>141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77">
        <v>17</v>
      </c>
      <c r="E124" s="15">
        <v>878</v>
      </c>
      <c r="F124" s="15">
        <f t="shared" si="5"/>
        <v>2738</v>
      </c>
      <c r="G124" s="77">
        <v>1347</v>
      </c>
      <c r="H124" s="77">
        <v>1391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77">
        <v>9</v>
      </c>
      <c r="E125" s="15">
        <v>404</v>
      </c>
      <c r="F125" s="15">
        <f t="shared" si="5"/>
        <v>1245</v>
      </c>
      <c r="G125" s="77">
        <v>653</v>
      </c>
      <c r="H125" s="77">
        <v>592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77">
        <v>20</v>
      </c>
      <c r="E126" s="15">
        <v>898</v>
      </c>
      <c r="F126" s="15">
        <f t="shared" si="5"/>
        <v>2664</v>
      </c>
      <c r="G126" s="77">
        <v>1372</v>
      </c>
      <c r="H126" s="77">
        <v>1292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77">
        <v>7</v>
      </c>
      <c r="E127" s="15">
        <v>168</v>
      </c>
      <c r="F127" s="15">
        <f t="shared" si="5"/>
        <v>489</v>
      </c>
      <c r="G127" s="77">
        <v>253</v>
      </c>
      <c r="H127" s="77">
        <v>236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77">
        <v>5</v>
      </c>
      <c r="E128" s="15">
        <v>92</v>
      </c>
      <c r="F128" s="15">
        <f t="shared" si="5"/>
        <v>303</v>
      </c>
      <c r="G128" s="77">
        <v>145</v>
      </c>
      <c r="H128" s="77">
        <v>158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77">
        <v>6</v>
      </c>
      <c r="E129" s="15">
        <v>190</v>
      </c>
      <c r="F129" s="15">
        <f t="shared" si="5"/>
        <v>560</v>
      </c>
      <c r="G129" s="77">
        <v>277</v>
      </c>
      <c r="H129" s="77">
        <v>283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77">
        <v>4</v>
      </c>
      <c r="E130" s="15">
        <v>125</v>
      </c>
      <c r="F130" s="15">
        <f t="shared" si="5"/>
        <v>401</v>
      </c>
      <c r="G130" s="77">
        <v>218</v>
      </c>
      <c r="H130" s="77">
        <v>183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77">
        <v>25</v>
      </c>
      <c r="E131" s="15">
        <v>1448</v>
      </c>
      <c r="F131" s="15">
        <f t="shared" si="5"/>
        <v>4195</v>
      </c>
      <c r="G131" s="77">
        <v>2054</v>
      </c>
      <c r="H131" s="77">
        <v>2141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77">
        <v>54</v>
      </c>
      <c r="E132" s="15">
        <v>2940</v>
      </c>
      <c r="F132" s="15">
        <f t="shared" si="5"/>
        <v>9471</v>
      </c>
      <c r="G132" s="77">
        <v>4497</v>
      </c>
      <c r="H132" s="77">
        <v>4974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77">
        <v>12</v>
      </c>
      <c r="E133" s="15">
        <v>429</v>
      </c>
      <c r="F133" s="15">
        <f t="shared" si="5"/>
        <v>1170</v>
      </c>
      <c r="G133" s="77">
        <v>625</v>
      </c>
      <c r="H133" s="77">
        <v>545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77">
        <v>20</v>
      </c>
      <c r="E134" s="15">
        <v>981</v>
      </c>
      <c r="F134" s="15">
        <f t="shared" si="5"/>
        <v>2908</v>
      </c>
      <c r="G134" s="77">
        <v>1444</v>
      </c>
      <c r="H134" s="77">
        <v>1464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77">
        <v>18</v>
      </c>
      <c r="E135" s="15">
        <v>753</v>
      </c>
      <c r="F135" s="15">
        <f t="shared" si="5"/>
        <v>2170</v>
      </c>
      <c r="G135" s="77">
        <v>1099</v>
      </c>
      <c r="H135" s="77">
        <v>1071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77">
        <v>42</v>
      </c>
      <c r="E136" s="15">
        <v>1917</v>
      </c>
      <c r="F136" s="15">
        <f aca="true" t="shared" si="8" ref="F136:F199">SUM(G136:H136)</f>
        <v>5624</v>
      </c>
      <c r="G136" s="77">
        <v>2808</v>
      </c>
      <c r="H136" s="77">
        <v>2816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77">
        <v>8</v>
      </c>
      <c r="E137" s="15">
        <v>203</v>
      </c>
      <c r="F137" s="15">
        <f t="shared" si="8"/>
        <v>568</v>
      </c>
      <c r="G137" s="77">
        <v>292</v>
      </c>
      <c r="H137" s="77">
        <v>276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77">
        <v>37</v>
      </c>
      <c r="E138" s="15">
        <v>3781</v>
      </c>
      <c r="F138" s="15">
        <f t="shared" si="8"/>
        <v>12008</v>
      </c>
      <c r="G138" s="77">
        <v>5681</v>
      </c>
      <c r="H138" s="77">
        <v>6327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77">
        <v>6</v>
      </c>
      <c r="E139" s="15">
        <v>147</v>
      </c>
      <c r="F139" s="15">
        <f t="shared" si="8"/>
        <v>454</v>
      </c>
      <c r="G139" s="77">
        <v>216</v>
      </c>
      <c r="H139" s="77">
        <v>238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77">
        <v>48</v>
      </c>
      <c r="E140" s="15">
        <v>3269</v>
      </c>
      <c r="F140" s="15">
        <f t="shared" si="8"/>
        <v>10148</v>
      </c>
      <c r="G140" s="77">
        <v>4988</v>
      </c>
      <c r="H140" s="77">
        <v>5160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77">
        <v>32</v>
      </c>
      <c r="E141" s="15">
        <v>2338</v>
      </c>
      <c r="F141" s="15">
        <f t="shared" si="8"/>
        <v>7022</v>
      </c>
      <c r="G141" s="77">
        <v>3363</v>
      </c>
      <c r="H141" s="77">
        <v>3659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77">
        <v>7</v>
      </c>
      <c r="E142" s="15">
        <v>175</v>
      </c>
      <c r="F142" s="15">
        <f t="shared" si="8"/>
        <v>583</v>
      </c>
      <c r="G142" s="77">
        <v>309</v>
      </c>
      <c r="H142" s="77">
        <v>274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77">
        <v>4</v>
      </c>
      <c r="E143" s="15">
        <v>124</v>
      </c>
      <c r="F143" s="15">
        <f t="shared" si="8"/>
        <v>371</v>
      </c>
      <c r="G143" s="77">
        <v>183</v>
      </c>
      <c r="H143" s="77">
        <v>188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77">
        <v>9</v>
      </c>
      <c r="E144" s="15">
        <v>332</v>
      </c>
      <c r="F144" s="15">
        <f t="shared" si="8"/>
        <v>1142</v>
      </c>
      <c r="G144" s="77">
        <v>533</v>
      </c>
      <c r="H144" s="77">
        <v>609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77">
        <v>50</v>
      </c>
      <c r="E145" s="15">
        <v>2227</v>
      </c>
      <c r="F145" s="15">
        <f t="shared" si="8"/>
        <v>7070</v>
      </c>
      <c r="G145" s="77">
        <v>3592</v>
      </c>
      <c r="H145" s="77">
        <v>3478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77">
        <v>35</v>
      </c>
      <c r="E146" s="15">
        <v>1707</v>
      </c>
      <c r="F146" s="15">
        <f t="shared" si="8"/>
        <v>5074</v>
      </c>
      <c r="G146" s="77">
        <v>2538</v>
      </c>
      <c r="H146" s="77">
        <v>2536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77">
        <v>21</v>
      </c>
      <c r="E147" s="15">
        <v>2661</v>
      </c>
      <c r="F147" s="15">
        <f t="shared" si="8"/>
        <v>7972</v>
      </c>
      <c r="G147" s="77">
        <v>3921</v>
      </c>
      <c r="H147" s="77">
        <v>4051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77">
        <v>9</v>
      </c>
      <c r="E148" s="15">
        <v>435</v>
      </c>
      <c r="F148" s="15">
        <f t="shared" si="8"/>
        <v>1442</v>
      </c>
      <c r="G148" s="77">
        <v>748</v>
      </c>
      <c r="H148" s="77">
        <v>694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77">
        <v>5</v>
      </c>
      <c r="E149" s="15">
        <v>150</v>
      </c>
      <c r="F149" s="15">
        <f t="shared" si="8"/>
        <v>471</v>
      </c>
      <c r="G149" s="77">
        <v>263</v>
      </c>
      <c r="H149" s="77">
        <v>208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77">
        <v>25</v>
      </c>
      <c r="E150" s="15">
        <v>1119</v>
      </c>
      <c r="F150" s="15">
        <f t="shared" si="8"/>
        <v>3116</v>
      </c>
      <c r="G150" s="77">
        <v>1526</v>
      </c>
      <c r="H150" s="77">
        <v>1590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77">
        <v>13</v>
      </c>
      <c r="E151" s="15">
        <v>566</v>
      </c>
      <c r="F151" s="15">
        <f t="shared" si="8"/>
        <v>1573</v>
      </c>
      <c r="G151" s="77">
        <v>776</v>
      </c>
      <c r="H151" s="77">
        <v>797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77">
        <v>8</v>
      </c>
      <c r="E152" s="15">
        <v>231</v>
      </c>
      <c r="F152" s="15">
        <f t="shared" si="8"/>
        <v>759</v>
      </c>
      <c r="G152" s="77">
        <v>368</v>
      </c>
      <c r="H152" s="77">
        <v>391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77">
        <v>32</v>
      </c>
      <c r="E153" s="15">
        <v>1521</v>
      </c>
      <c r="F153" s="15">
        <f t="shared" si="8"/>
        <v>4149</v>
      </c>
      <c r="G153" s="77">
        <v>2106</v>
      </c>
      <c r="H153" s="77">
        <v>2043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77">
        <v>28</v>
      </c>
      <c r="E154" s="15">
        <v>1704</v>
      </c>
      <c r="F154" s="15">
        <f t="shared" si="8"/>
        <v>5175</v>
      </c>
      <c r="G154" s="77">
        <v>2479</v>
      </c>
      <c r="H154" s="77">
        <v>2696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77">
        <v>23</v>
      </c>
      <c r="E155" s="15">
        <v>2097</v>
      </c>
      <c r="F155" s="15">
        <f t="shared" si="8"/>
        <v>6737</v>
      </c>
      <c r="G155" s="77">
        <v>3209</v>
      </c>
      <c r="H155" s="77">
        <v>3528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77">
        <v>29</v>
      </c>
      <c r="E156" s="15">
        <v>1850</v>
      </c>
      <c r="F156" s="15">
        <f t="shared" si="8"/>
        <v>5654</v>
      </c>
      <c r="G156" s="77">
        <v>2777</v>
      </c>
      <c r="H156" s="77">
        <v>2877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77">
        <v>46</v>
      </c>
      <c r="E157" s="15">
        <v>2756</v>
      </c>
      <c r="F157" s="15">
        <f t="shared" si="8"/>
        <v>8584</v>
      </c>
      <c r="G157" s="77">
        <v>4127</v>
      </c>
      <c r="H157" s="77">
        <v>4457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77">
        <v>33</v>
      </c>
      <c r="E158" s="15">
        <v>1321</v>
      </c>
      <c r="F158" s="15">
        <f t="shared" si="8"/>
        <v>4172</v>
      </c>
      <c r="G158" s="77">
        <v>2090</v>
      </c>
      <c r="H158" s="77">
        <v>2082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77">
        <v>12</v>
      </c>
      <c r="E159" s="77">
        <v>435</v>
      </c>
      <c r="F159" s="15">
        <f t="shared" si="8"/>
        <v>1374</v>
      </c>
      <c r="G159" s="77">
        <v>669</v>
      </c>
      <c r="H159" s="77">
        <v>705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77">
        <v>23</v>
      </c>
      <c r="E160" s="77">
        <v>1382</v>
      </c>
      <c r="F160" s="15">
        <f t="shared" si="8"/>
        <v>4176</v>
      </c>
      <c r="G160" s="77">
        <v>2049</v>
      </c>
      <c r="H160" s="77">
        <v>2127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77">
        <v>32</v>
      </c>
      <c r="E161" s="15">
        <v>1497</v>
      </c>
      <c r="F161" s="15">
        <f t="shared" si="8"/>
        <v>4172</v>
      </c>
      <c r="G161" s="77">
        <v>1985</v>
      </c>
      <c r="H161" s="77">
        <v>2187</v>
      </c>
      <c r="I161" s="15"/>
      <c r="J161" s="25"/>
      <c r="K161" s="25"/>
    </row>
    <row r="162" spans="1:11" ht="16.5">
      <c r="A162" s="48" t="s">
        <v>234</v>
      </c>
      <c r="B162" s="49"/>
      <c r="C162" s="82">
        <f aca="true" t="shared" si="9" ref="C162:H162">SUM(C163:C187)</f>
        <v>25</v>
      </c>
      <c r="D162" s="82">
        <f t="shared" si="9"/>
        <v>756</v>
      </c>
      <c r="E162" s="82">
        <f t="shared" si="9"/>
        <v>49772</v>
      </c>
      <c r="F162" s="82">
        <f t="shared" si="9"/>
        <v>162723</v>
      </c>
      <c r="G162" s="82">
        <f t="shared" si="9"/>
        <v>81112</v>
      </c>
      <c r="H162" s="82">
        <f t="shared" si="9"/>
        <v>81611</v>
      </c>
      <c r="I162" s="49"/>
      <c r="J162" s="50"/>
      <c r="K162" s="50"/>
    </row>
    <row r="163" spans="1:11" ht="16.5">
      <c r="A163" s="16" t="s">
        <v>151</v>
      </c>
      <c r="B163" s="15"/>
      <c r="C163" s="17">
        <v>1</v>
      </c>
      <c r="D163" s="77">
        <v>41</v>
      </c>
      <c r="E163" s="15">
        <v>3731</v>
      </c>
      <c r="F163" s="15">
        <f t="shared" si="8"/>
        <v>10925</v>
      </c>
      <c r="G163" s="77">
        <v>5319</v>
      </c>
      <c r="H163" s="77">
        <v>5606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77">
        <v>13</v>
      </c>
      <c r="E164" s="15">
        <v>502</v>
      </c>
      <c r="F164" s="15">
        <f t="shared" si="8"/>
        <v>1284</v>
      </c>
      <c r="G164" s="77">
        <v>709</v>
      </c>
      <c r="H164" s="77">
        <v>575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77">
        <v>23</v>
      </c>
      <c r="E165" s="15">
        <v>1266</v>
      </c>
      <c r="F165" s="15">
        <f t="shared" si="8"/>
        <v>4583</v>
      </c>
      <c r="G165" s="77">
        <v>2331</v>
      </c>
      <c r="H165" s="77">
        <v>2252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77">
        <v>26</v>
      </c>
      <c r="E166" s="15">
        <v>1194</v>
      </c>
      <c r="F166" s="15">
        <f t="shared" si="8"/>
        <v>3804</v>
      </c>
      <c r="G166" s="77">
        <v>1922</v>
      </c>
      <c r="H166" s="77">
        <v>1882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77">
        <v>40</v>
      </c>
      <c r="E167" s="15">
        <v>1758</v>
      </c>
      <c r="F167" s="15">
        <f t="shared" si="8"/>
        <v>5409</v>
      </c>
      <c r="G167" s="77">
        <v>2740</v>
      </c>
      <c r="H167" s="77">
        <v>2669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77">
        <v>22</v>
      </c>
      <c r="E168" s="15">
        <v>1736</v>
      </c>
      <c r="F168" s="15">
        <f t="shared" si="8"/>
        <v>6561</v>
      </c>
      <c r="G168" s="77">
        <v>3309</v>
      </c>
      <c r="H168" s="77">
        <v>3252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77">
        <v>25</v>
      </c>
      <c r="E169" s="15">
        <v>1742</v>
      </c>
      <c r="F169" s="15">
        <f t="shared" si="8"/>
        <v>5661</v>
      </c>
      <c r="G169" s="77">
        <v>2834</v>
      </c>
      <c r="H169" s="77">
        <v>2827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77">
        <v>37</v>
      </c>
      <c r="E170" s="15">
        <v>2359</v>
      </c>
      <c r="F170" s="15">
        <f t="shared" si="8"/>
        <v>7989</v>
      </c>
      <c r="G170" s="77">
        <v>3925</v>
      </c>
      <c r="H170" s="77">
        <v>4064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77">
        <v>24</v>
      </c>
      <c r="E171" s="15">
        <v>1352</v>
      </c>
      <c r="F171" s="15">
        <f t="shared" si="8"/>
        <v>5159</v>
      </c>
      <c r="G171" s="77">
        <v>2594</v>
      </c>
      <c r="H171" s="77">
        <v>2565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77">
        <v>30</v>
      </c>
      <c r="E172" s="15">
        <v>2041</v>
      </c>
      <c r="F172" s="15">
        <f t="shared" si="8"/>
        <v>6793</v>
      </c>
      <c r="G172" s="77">
        <v>3348</v>
      </c>
      <c r="H172" s="77">
        <v>3445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77">
        <v>33</v>
      </c>
      <c r="E173" s="15">
        <v>1610</v>
      </c>
      <c r="F173" s="15">
        <f t="shared" si="8"/>
        <v>5384</v>
      </c>
      <c r="G173" s="77">
        <v>2613</v>
      </c>
      <c r="H173" s="77">
        <v>2771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77">
        <v>56</v>
      </c>
      <c r="E174" s="15">
        <v>3521</v>
      </c>
      <c r="F174" s="15">
        <f t="shared" si="8"/>
        <v>10745</v>
      </c>
      <c r="G174" s="77">
        <v>5127</v>
      </c>
      <c r="H174" s="77">
        <v>5618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77">
        <v>37</v>
      </c>
      <c r="E175" s="15">
        <v>2420</v>
      </c>
      <c r="F175" s="15">
        <f t="shared" si="8"/>
        <v>7930</v>
      </c>
      <c r="G175" s="77">
        <v>3804</v>
      </c>
      <c r="H175" s="77">
        <v>4126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77">
        <v>31</v>
      </c>
      <c r="E176" s="15">
        <v>2166</v>
      </c>
      <c r="F176" s="15">
        <f t="shared" si="8"/>
        <v>6855</v>
      </c>
      <c r="G176" s="77">
        <v>3361</v>
      </c>
      <c r="H176" s="77">
        <v>3494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77">
        <v>36</v>
      </c>
      <c r="E177" s="15">
        <v>2538</v>
      </c>
      <c r="F177" s="15">
        <f t="shared" si="8"/>
        <v>8107</v>
      </c>
      <c r="G177" s="77">
        <v>3996</v>
      </c>
      <c r="H177" s="77">
        <v>4111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77">
        <v>20</v>
      </c>
      <c r="E178" s="15">
        <v>1228</v>
      </c>
      <c r="F178" s="15">
        <f t="shared" si="8"/>
        <v>4535</v>
      </c>
      <c r="G178" s="77">
        <v>2357</v>
      </c>
      <c r="H178" s="77">
        <v>2178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77">
        <v>12</v>
      </c>
      <c r="E179" s="15">
        <v>777</v>
      </c>
      <c r="F179" s="15">
        <f t="shared" si="8"/>
        <v>3299</v>
      </c>
      <c r="G179" s="77">
        <v>1692</v>
      </c>
      <c r="H179" s="77">
        <v>1607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77">
        <v>42</v>
      </c>
      <c r="E180" s="15">
        <v>2910</v>
      </c>
      <c r="F180" s="15">
        <f t="shared" si="8"/>
        <v>9253</v>
      </c>
      <c r="G180" s="77">
        <v>4638</v>
      </c>
      <c r="H180" s="77">
        <v>4615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77">
        <v>32</v>
      </c>
      <c r="E181" s="15">
        <v>1481</v>
      </c>
      <c r="F181" s="15">
        <f t="shared" si="8"/>
        <v>4679</v>
      </c>
      <c r="G181" s="77">
        <v>2383</v>
      </c>
      <c r="H181" s="77">
        <v>2296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77">
        <v>32</v>
      </c>
      <c r="E182" s="15">
        <v>1903</v>
      </c>
      <c r="F182" s="15">
        <f t="shared" si="8"/>
        <v>6465</v>
      </c>
      <c r="G182" s="77">
        <v>3375</v>
      </c>
      <c r="H182" s="77">
        <v>3090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77">
        <v>101</v>
      </c>
      <c r="E183" s="15">
        <v>9290</v>
      </c>
      <c r="F183" s="15">
        <f t="shared" si="8"/>
        <v>28956</v>
      </c>
      <c r="G183" s="77">
        <v>14276</v>
      </c>
      <c r="H183" s="77">
        <v>14680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77">
        <v>11</v>
      </c>
      <c r="E184" s="15">
        <v>630</v>
      </c>
      <c r="F184" s="15">
        <f t="shared" si="8"/>
        <v>2756</v>
      </c>
      <c r="G184" s="77">
        <v>1433</v>
      </c>
      <c r="H184" s="77">
        <v>1323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77">
        <v>10</v>
      </c>
      <c r="E185" s="77">
        <v>570</v>
      </c>
      <c r="F185" s="15">
        <f t="shared" si="8"/>
        <v>2070</v>
      </c>
      <c r="G185" s="77">
        <v>1081</v>
      </c>
      <c r="H185" s="77">
        <v>989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77">
        <v>7</v>
      </c>
      <c r="E186" s="15">
        <v>310</v>
      </c>
      <c r="F186" s="15">
        <f t="shared" si="8"/>
        <v>1384</v>
      </c>
      <c r="G186" s="77">
        <v>733</v>
      </c>
      <c r="H186" s="77">
        <v>651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77">
        <v>15</v>
      </c>
      <c r="E187" s="15">
        <v>737</v>
      </c>
      <c r="F187" s="15">
        <f t="shared" si="8"/>
        <v>2137</v>
      </c>
      <c r="G187" s="77">
        <v>1212</v>
      </c>
      <c r="H187" s="77">
        <v>925</v>
      </c>
      <c r="I187" s="15"/>
      <c r="J187" s="25"/>
      <c r="K187" s="25"/>
    </row>
    <row r="188" spans="1:11" ht="16.5">
      <c r="A188" s="32" t="s">
        <v>235</v>
      </c>
      <c r="B188" s="34"/>
      <c r="C188" s="76">
        <f aca="true" t="shared" si="10" ref="C188:H188">SUM(C189:C204)</f>
        <v>16</v>
      </c>
      <c r="D188" s="76">
        <f t="shared" si="10"/>
        <v>463</v>
      </c>
      <c r="E188" s="76">
        <f t="shared" si="10"/>
        <v>34312</v>
      </c>
      <c r="F188" s="76">
        <f t="shared" si="10"/>
        <v>111334</v>
      </c>
      <c r="G188" s="76">
        <f t="shared" si="10"/>
        <v>55401</v>
      </c>
      <c r="H188" s="76">
        <f t="shared" si="10"/>
        <v>55933</v>
      </c>
      <c r="I188" s="34"/>
      <c r="J188" s="51"/>
      <c r="K188" s="51"/>
    </row>
    <row r="189" spans="1:11" ht="16.5">
      <c r="A189" s="16" t="s">
        <v>175</v>
      </c>
      <c r="B189" s="15"/>
      <c r="C189" s="17">
        <v>1</v>
      </c>
      <c r="D189" s="77">
        <v>53</v>
      </c>
      <c r="E189" s="15">
        <v>4289</v>
      </c>
      <c r="F189" s="15">
        <f t="shared" si="8"/>
        <v>11951</v>
      </c>
      <c r="G189" s="77">
        <v>5707</v>
      </c>
      <c r="H189" s="77">
        <v>6244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77">
        <v>46</v>
      </c>
      <c r="E190" s="15">
        <v>3662</v>
      </c>
      <c r="F190" s="15">
        <f t="shared" si="8"/>
        <v>11290</v>
      </c>
      <c r="G190" s="77">
        <v>5486</v>
      </c>
      <c r="H190" s="77">
        <v>5804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77">
        <v>22</v>
      </c>
      <c r="E191" s="15">
        <v>1285</v>
      </c>
      <c r="F191" s="15">
        <f t="shared" si="8"/>
        <v>5056</v>
      </c>
      <c r="G191" s="77">
        <v>2563</v>
      </c>
      <c r="H191" s="77">
        <v>2493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77">
        <v>38</v>
      </c>
      <c r="E192" s="15">
        <v>3133</v>
      </c>
      <c r="F192" s="15">
        <f t="shared" si="8"/>
        <v>10046</v>
      </c>
      <c r="G192" s="77">
        <v>5001</v>
      </c>
      <c r="H192" s="77">
        <v>5045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77">
        <v>13</v>
      </c>
      <c r="E193" s="15">
        <v>1158</v>
      </c>
      <c r="F193" s="15">
        <f t="shared" si="8"/>
        <v>4104</v>
      </c>
      <c r="G193" s="77">
        <v>2085</v>
      </c>
      <c r="H193" s="77">
        <v>2019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77">
        <v>63</v>
      </c>
      <c r="E194" s="15">
        <v>5197</v>
      </c>
      <c r="F194" s="15">
        <f t="shared" si="8"/>
        <v>16048</v>
      </c>
      <c r="G194" s="77">
        <v>7842</v>
      </c>
      <c r="H194" s="77">
        <v>8206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77">
        <v>29</v>
      </c>
      <c r="E195" s="15">
        <v>1897</v>
      </c>
      <c r="F195" s="15">
        <f t="shared" si="8"/>
        <v>6647</v>
      </c>
      <c r="G195" s="77">
        <v>3294</v>
      </c>
      <c r="H195" s="77">
        <v>3353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77">
        <v>16</v>
      </c>
      <c r="E196" s="15">
        <v>902</v>
      </c>
      <c r="F196" s="15">
        <f t="shared" si="8"/>
        <v>2462</v>
      </c>
      <c r="G196" s="77">
        <v>1377</v>
      </c>
      <c r="H196" s="77">
        <v>1085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77">
        <v>30</v>
      </c>
      <c r="E197" s="15">
        <v>1990</v>
      </c>
      <c r="F197" s="15">
        <f t="shared" si="8"/>
        <v>6811</v>
      </c>
      <c r="G197" s="77">
        <v>3749</v>
      </c>
      <c r="H197" s="77">
        <v>3062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77">
        <v>10</v>
      </c>
      <c r="E198" s="15">
        <v>391</v>
      </c>
      <c r="F198" s="15">
        <f t="shared" si="8"/>
        <v>1673</v>
      </c>
      <c r="G198" s="77">
        <v>878</v>
      </c>
      <c r="H198" s="77">
        <v>795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77">
        <v>29</v>
      </c>
      <c r="E199" s="15">
        <v>1317</v>
      </c>
      <c r="F199" s="15">
        <f t="shared" si="8"/>
        <v>5271</v>
      </c>
      <c r="G199" s="77">
        <v>2743</v>
      </c>
      <c r="H199" s="77">
        <v>2528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77">
        <v>54</v>
      </c>
      <c r="E200" s="15">
        <v>5100</v>
      </c>
      <c r="F200" s="15">
        <f aca="true" t="shared" si="11" ref="F200:F236">SUM(G200:H200)</f>
        <v>15779</v>
      </c>
      <c r="G200" s="77">
        <v>7365</v>
      </c>
      <c r="H200" s="77">
        <v>8414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77">
        <v>20</v>
      </c>
      <c r="E201" s="15">
        <v>1129</v>
      </c>
      <c r="F201" s="15">
        <f t="shared" si="11"/>
        <v>3568</v>
      </c>
      <c r="G201" s="77">
        <v>1816</v>
      </c>
      <c r="H201" s="77">
        <v>1752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77">
        <v>10</v>
      </c>
      <c r="E202" s="15">
        <v>581</v>
      </c>
      <c r="F202" s="15">
        <f t="shared" si="11"/>
        <v>1808</v>
      </c>
      <c r="G202" s="77">
        <v>936</v>
      </c>
      <c r="H202" s="77">
        <v>872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77">
        <v>19</v>
      </c>
      <c r="E203" s="15">
        <v>1780</v>
      </c>
      <c r="F203" s="15">
        <f t="shared" si="11"/>
        <v>6558</v>
      </c>
      <c r="G203" s="77">
        <v>3371</v>
      </c>
      <c r="H203" s="77">
        <v>3187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77">
        <v>11</v>
      </c>
      <c r="E204" s="15">
        <v>501</v>
      </c>
      <c r="F204" s="15">
        <f t="shared" si="11"/>
        <v>2262</v>
      </c>
      <c r="G204" s="77">
        <v>1188</v>
      </c>
      <c r="H204" s="77">
        <v>1074</v>
      </c>
      <c r="I204" s="15"/>
      <c r="J204" s="25"/>
      <c r="K204" s="25"/>
    </row>
    <row r="205" spans="1:11" ht="16.5">
      <c r="A205" s="36" t="s">
        <v>236</v>
      </c>
      <c r="B205" s="37"/>
      <c r="C205" s="78">
        <f aca="true" t="shared" si="12" ref="C205:H205">SUM(C206:C236)</f>
        <v>31</v>
      </c>
      <c r="D205" s="78">
        <f t="shared" si="12"/>
        <v>744</v>
      </c>
      <c r="E205" s="78">
        <f t="shared" si="12"/>
        <v>62032</v>
      </c>
      <c r="F205" s="78">
        <f t="shared" si="12"/>
        <v>206631</v>
      </c>
      <c r="G205" s="78">
        <f t="shared" si="12"/>
        <v>102615</v>
      </c>
      <c r="H205" s="78">
        <f t="shared" si="12"/>
        <v>104016</v>
      </c>
      <c r="I205" s="37"/>
      <c r="J205" s="38"/>
      <c r="K205" s="38"/>
    </row>
    <row r="206" spans="1:11" ht="16.5">
      <c r="A206" s="16" t="s">
        <v>191</v>
      </c>
      <c r="B206" s="15"/>
      <c r="C206" s="17">
        <v>1</v>
      </c>
      <c r="D206" s="77">
        <v>36</v>
      </c>
      <c r="E206" s="15">
        <v>4495</v>
      </c>
      <c r="F206" s="15">
        <f t="shared" si="11"/>
        <v>14503</v>
      </c>
      <c r="G206" s="77">
        <v>6973</v>
      </c>
      <c r="H206" s="77">
        <v>7530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77">
        <v>10</v>
      </c>
      <c r="E207" s="15">
        <v>471</v>
      </c>
      <c r="F207" s="15">
        <f t="shared" si="11"/>
        <v>1986</v>
      </c>
      <c r="G207" s="77">
        <v>1042</v>
      </c>
      <c r="H207" s="77">
        <v>944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77">
        <v>22</v>
      </c>
      <c r="E208" s="15">
        <v>1714</v>
      </c>
      <c r="F208" s="15">
        <f t="shared" si="11"/>
        <v>5771</v>
      </c>
      <c r="G208" s="77">
        <v>2841</v>
      </c>
      <c r="H208" s="77">
        <v>2930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77">
        <v>30</v>
      </c>
      <c r="E209" s="15">
        <v>2365</v>
      </c>
      <c r="F209" s="15">
        <f t="shared" si="11"/>
        <v>8181</v>
      </c>
      <c r="G209" s="77">
        <v>4250</v>
      </c>
      <c r="H209" s="77">
        <v>3931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77">
        <v>33</v>
      </c>
      <c r="E210" s="15">
        <v>1990</v>
      </c>
      <c r="F210" s="15">
        <f t="shared" si="11"/>
        <v>7004</v>
      </c>
      <c r="G210" s="77">
        <v>3687</v>
      </c>
      <c r="H210" s="77">
        <v>3317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77">
        <v>14</v>
      </c>
      <c r="E211" s="15">
        <v>406</v>
      </c>
      <c r="F211" s="15">
        <f t="shared" si="11"/>
        <v>1047</v>
      </c>
      <c r="G211" s="77">
        <v>559</v>
      </c>
      <c r="H211" s="77">
        <v>488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77">
        <v>30</v>
      </c>
      <c r="E212" s="15">
        <v>1942</v>
      </c>
      <c r="F212" s="15">
        <f t="shared" si="11"/>
        <v>6972</v>
      </c>
      <c r="G212" s="77">
        <v>3572</v>
      </c>
      <c r="H212" s="77">
        <v>3400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77">
        <v>23</v>
      </c>
      <c r="E213" s="15">
        <v>2285</v>
      </c>
      <c r="F213" s="15">
        <f t="shared" si="11"/>
        <v>7578</v>
      </c>
      <c r="G213" s="77">
        <v>3773</v>
      </c>
      <c r="H213" s="77">
        <v>3805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77">
        <v>32</v>
      </c>
      <c r="E214" s="15">
        <v>2416</v>
      </c>
      <c r="F214" s="15">
        <f t="shared" si="11"/>
        <v>7698</v>
      </c>
      <c r="G214" s="77">
        <v>3802</v>
      </c>
      <c r="H214" s="77">
        <v>3896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77">
        <v>22</v>
      </c>
      <c r="E215" s="15">
        <v>1391</v>
      </c>
      <c r="F215" s="15">
        <f t="shared" si="11"/>
        <v>4564</v>
      </c>
      <c r="G215" s="77">
        <v>2249</v>
      </c>
      <c r="H215" s="77">
        <v>2315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77">
        <v>13</v>
      </c>
      <c r="E216" s="15">
        <v>395</v>
      </c>
      <c r="F216" s="15">
        <f t="shared" si="11"/>
        <v>1473</v>
      </c>
      <c r="G216" s="77">
        <v>759</v>
      </c>
      <c r="H216" s="77">
        <v>714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77">
        <v>36</v>
      </c>
      <c r="E217" s="15">
        <v>4465</v>
      </c>
      <c r="F217" s="15">
        <f t="shared" si="11"/>
        <v>13641</v>
      </c>
      <c r="G217" s="77">
        <v>6592</v>
      </c>
      <c r="H217" s="77">
        <v>7049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77">
        <v>21</v>
      </c>
      <c r="E218" s="15">
        <v>1823</v>
      </c>
      <c r="F218" s="15">
        <f t="shared" si="11"/>
        <v>6049</v>
      </c>
      <c r="G218" s="77">
        <v>3002</v>
      </c>
      <c r="H218" s="77">
        <v>3047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77">
        <v>38</v>
      </c>
      <c r="E219" s="15">
        <v>3305</v>
      </c>
      <c r="F219" s="15">
        <f t="shared" si="11"/>
        <v>10536</v>
      </c>
      <c r="G219" s="77">
        <v>5029</v>
      </c>
      <c r="H219" s="77">
        <v>5507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77">
        <v>28</v>
      </c>
      <c r="E220" s="15">
        <v>3199</v>
      </c>
      <c r="F220" s="15">
        <f t="shared" si="11"/>
        <v>9759</v>
      </c>
      <c r="G220" s="77">
        <v>4693</v>
      </c>
      <c r="H220" s="77">
        <v>5066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77">
        <v>18</v>
      </c>
      <c r="E221" s="15">
        <v>1965</v>
      </c>
      <c r="F221" s="15">
        <f t="shared" si="11"/>
        <v>6230</v>
      </c>
      <c r="G221" s="77">
        <v>2905</v>
      </c>
      <c r="H221" s="77">
        <v>3325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77">
        <v>10</v>
      </c>
      <c r="E222" s="15">
        <v>302</v>
      </c>
      <c r="F222" s="15">
        <f t="shared" si="11"/>
        <v>1190</v>
      </c>
      <c r="G222" s="77">
        <v>649</v>
      </c>
      <c r="H222" s="77">
        <v>541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77">
        <v>10</v>
      </c>
      <c r="E223" s="15">
        <v>213</v>
      </c>
      <c r="F223" s="15">
        <f t="shared" si="11"/>
        <v>978</v>
      </c>
      <c r="G223" s="77">
        <v>525</v>
      </c>
      <c r="H223" s="77">
        <v>453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77">
        <v>36</v>
      </c>
      <c r="E224" s="15">
        <v>1967</v>
      </c>
      <c r="F224" s="15">
        <f t="shared" si="11"/>
        <v>6688</v>
      </c>
      <c r="G224" s="77">
        <v>3481</v>
      </c>
      <c r="H224" s="77">
        <v>3207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77">
        <v>30</v>
      </c>
      <c r="E225" s="15">
        <v>2014</v>
      </c>
      <c r="F225" s="15">
        <f t="shared" si="11"/>
        <v>6620</v>
      </c>
      <c r="G225" s="77">
        <v>3311</v>
      </c>
      <c r="H225" s="77">
        <v>3309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77">
        <v>28</v>
      </c>
      <c r="E226" s="15">
        <v>1541</v>
      </c>
      <c r="F226" s="15">
        <f t="shared" si="11"/>
        <v>5860</v>
      </c>
      <c r="G226" s="77">
        <v>3019</v>
      </c>
      <c r="H226" s="77">
        <v>2841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77">
        <v>11</v>
      </c>
      <c r="E227" s="15">
        <v>485</v>
      </c>
      <c r="F227" s="15">
        <f t="shared" si="11"/>
        <v>2040</v>
      </c>
      <c r="G227" s="77">
        <v>1060</v>
      </c>
      <c r="H227" s="77">
        <v>980</v>
      </c>
      <c r="I227" s="15"/>
      <c r="J227" s="25"/>
      <c r="K227" s="25"/>
    </row>
    <row r="228" spans="1:11" ht="16.5">
      <c r="A228" s="24" t="s">
        <v>210</v>
      </c>
      <c r="B228" s="83"/>
      <c r="C228" s="17">
        <v>1</v>
      </c>
      <c r="D228" s="83">
        <v>17</v>
      </c>
      <c r="E228" s="83">
        <v>1549</v>
      </c>
      <c r="F228" s="15">
        <f t="shared" si="11"/>
        <v>4958</v>
      </c>
      <c r="G228" s="83">
        <v>2458</v>
      </c>
      <c r="H228" s="83">
        <v>2500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77">
        <v>30</v>
      </c>
      <c r="E229" s="15">
        <v>3412</v>
      </c>
      <c r="F229" s="15">
        <f t="shared" si="11"/>
        <v>11294</v>
      </c>
      <c r="G229" s="77">
        <v>5499</v>
      </c>
      <c r="H229" s="77">
        <v>5795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77">
        <v>17</v>
      </c>
      <c r="E230" s="15">
        <v>2047</v>
      </c>
      <c r="F230" s="15">
        <f t="shared" si="11"/>
        <v>6835</v>
      </c>
      <c r="G230" s="77">
        <v>3324</v>
      </c>
      <c r="H230" s="77">
        <v>3511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77">
        <v>27</v>
      </c>
      <c r="E231" s="15">
        <v>4499</v>
      </c>
      <c r="F231" s="15">
        <f t="shared" si="11"/>
        <v>14468</v>
      </c>
      <c r="G231" s="77">
        <v>7128</v>
      </c>
      <c r="H231" s="77">
        <v>7340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77">
        <v>37</v>
      </c>
      <c r="E232" s="15">
        <v>2154</v>
      </c>
      <c r="F232" s="15">
        <f t="shared" si="11"/>
        <v>8258</v>
      </c>
      <c r="G232" s="77">
        <v>4236</v>
      </c>
      <c r="H232" s="77">
        <v>4022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77">
        <v>20</v>
      </c>
      <c r="E233" s="15">
        <v>2953</v>
      </c>
      <c r="F233" s="15">
        <f t="shared" si="11"/>
        <v>9442</v>
      </c>
      <c r="G233" s="77">
        <v>4510</v>
      </c>
      <c r="H233" s="77">
        <v>4932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77">
        <v>28</v>
      </c>
      <c r="E234" s="15">
        <v>1870</v>
      </c>
      <c r="F234" s="15">
        <f t="shared" si="11"/>
        <v>5888</v>
      </c>
      <c r="G234" s="77">
        <v>2980</v>
      </c>
      <c r="H234" s="77">
        <v>2908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77">
        <v>24</v>
      </c>
      <c r="E235" s="15">
        <v>1846</v>
      </c>
      <c r="F235" s="15">
        <f t="shared" si="11"/>
        <v>6672</v>
      </c>
      <c r="G235" s="77">
        <v>3351</v>
      </c>
      <c r="H235" s="77">
        <v>3321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77">
        <v>13</v>
      </c>
      <c r="E236" s="15">
        <v>553</v>
      </c>
      <c r="F236" s="15">
        <f t="shared" si="11"/>
        <v>2448</v>
      </c>
      <c r="G236" s="77">
        <v>1356</v>
      </c>
      <c r="H236" s="77">
        <v>1092</v>
      </c>
      <c r="I236" s="15"/>
      <c r="J236" s="25"/>
      <c r="K236" s="25"/>
    </row>
    <row r="237" spans="1:11" ht="16.5">
      <c r="A237" s="52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2005-06-30T02:08:03Z</cp:lastPrinted>
  <dcterms:created xsi:type="dcterms:W3CDTF">2002-01-04T07:24:27Z</dcterms:created>
  <dcterms:modified xsi:type="dcterms:W3CDTF">2005-06-30T02:08:07Z</dcterms:modified>
  <cp:category/>
  <cp:version/>
  <cp:contentType/>
  <cp:contentStatus/>
</cp:coreProperties>
</file>