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<sst xmlns="http://schemas.openxmlformats.org/spreadsheetml/2006/main" count="263" uniqueCount="260">
  <si>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</si>
  <si>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</si>
  <si>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</si>
  <si>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</si>
  <si>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</si>
  <si>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鄉鎮</t>
  </si>
  <si>
    <t>村里數</t>
  </si>
  <si>
    <t>大墩里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</si>
  <si>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</si>
  <si>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</si>
  <si>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</si>
  <si>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</si>
  <si>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</si>
  <si>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</si>
  <si>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</si>
  <si>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</si>
  <si>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</si>
  <si>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</si>
  <si>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</si>
  <si>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</si>
  <si>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</si>
  <si>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</si>
  <si>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</si>
  <si>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</si>
  <si>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</si>
  <si>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</si>
  <si>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</si>
  <si>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中興里</t>
  </si>
  <si>
    <t>公正里</t>
  </si>
  <si>
    <t>公民里</t>
  </si>
  <si>
    <t>公益里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</si>
  <si>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</si>
  <si>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</si>
  <si>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</si>
  <si>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</si>
  <si>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</si>
  <si>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</si>
  <si>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</si>
  <si>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</si>
  <si>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</si>
  <si>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</si>
  <si>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</si>
  <si>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</si>
  <si>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</si>
  <si>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</si>
  <si>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永興里</t>
  </si>
  <si>
    <t>江川里</t>
  </si>
  <si>
    <t>西川里</t>
  </si>
  <si>
    <t>和平里</t>
  </si>
  <si>
    <t>南門里</t>
  </si>
  <si>
    <t>城隍里</t>
  </si>
  <si>
    <t>國光里</t>
  </si>
  <si>
    <t>新榮里</t>
  </si>
  <si>
    <t>福平里</t>
  </si>
  <si>
    <t>福興里</t>
  </si>
  <si>
    <t>德義里</t>
  </si>
  <si>
    <t>樹義里</t>
  </si>
  <si>
    <t>樹德里</t>
  </si>
  <si>
    <t>積善里</t>
  </si>
  <si>
    <t>中達里</t>
  </si>
  <si>
    <t>五常里</t>
  </si>
  <si>
    <t>文莊里</t>
  </si>
  <si>
    <t>光大里</t>
  </si>
  <si>
    <t>育德里</t>
  </si>
  <si>
    <t>明德里</t>
  </si>
  <si>
    <t>邱厝里</t>
  </si>
  <si>
    <t>金華里</t>
  </si>
  <si>
    <t>金龍里</t>
  </si>
  <si>
    <t>長青里</t>
  </si>
  <si>
    <t>建成里</t>
  </si>
  <si>
    <t>建興里</t>
  </si>
  <si>
    <t>健行里</t>
  </si>
  <si>
    <t>淡溝里</t>
  </si>
  <si>
    <t>頂厝里</t>
  </si>
  <si>
    <t>新北里</t>
  </si>
  <si>
    <t>新興里</t>
  </si>
  <si>
    <t>樂英里</t>
  </si>
  <si>
    <t>賴村里</t>
  </si>
  <si>
    <t>賴明里</t>
  </si>
  <si>
    <t>賴厝里</t>
  </si>
  <si>
    <t>賴興里</t>
  </si>
  <si>
    <t>錦村里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</si>
  <si>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</si>
  <si>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</si>
  <si>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</si>
  <si>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</si>
  <si>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</si>
  <si>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</si>
  <si>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</si>
  <si>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</si>
  <si>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</si>
  <si>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</si>
  <si>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</si>
  <si>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</si>
  <si>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</si>
  <si>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</si>
  <si>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</si>
  <si>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</si>
  <si>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</si>
  <si>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</si>
  <si>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</si>
  <si>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</si>
  <si>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</si>
  <si>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</si>
  <si>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</si>
  <si>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</si>
  <si>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</si>
  <si>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</si>
  <si>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</si>
  <si>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</si>
  <si>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</si>
  <si>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</si>
  <si>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</si>
  <si>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</si>
  <si>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</si>
  <si>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</si>
  <si>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</si>
  <si>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</si>
  <si>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</si>
  <si>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黎明里</t>
  </si>
  <si>
    <t>豐樂里</t>
  </si>
  <si>
    <t>鎮平里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</si>
  <si>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</si>
  <si>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</si>
  <si>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</si>
  <si>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</si>
  <si>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</si>
  <si>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</si>
  <si>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</si>
  <si>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</si>
  <si>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</si>
  <si>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</si>
  <si>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</si>
  <si>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</si>
  <si>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</si>
  <si>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</si>
  <si>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</si>
  <si>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</si>
  <si>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</si>
  <si>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</si>
  <si>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</si>
  <si>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</si>
  <si>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</si>
  <si>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</si>
  <si>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</si>
  <si>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</si>
  <si>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</si>
  <si>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</si>
  <si>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</si>
  <si>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</si>
  <si>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</si>
  <si>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</si>
  <si>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</si>
  <si>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</si>
  <si>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</si>
  <si>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</si>
  <si>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中區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</si>
  <si>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</si>
  <si>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</si>
  <si>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</si>
  <si>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</si>
  <si>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</si>
  <si>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</si>
  <si>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</si>
  <si>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</si>
  <si>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</si>
  <si>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</si>
  <si>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</si>
  <si>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</si>
  <si>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</si>
  <si>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</si>
  <si>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</si>
  <si>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</si>
  <si>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</si>
  <si>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</si>
  <si>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</si>
  <si>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</si>
  <si>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</si>
  <si>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</si>
  <si>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繼榮里</t>
  </si>
  <si>
    <t>文化里</t>
  </si>
  <si>
    <t>立德里</t>
  </si>
  <si>
    <t>成功里</t>
  </si>
  <si>
    <t>朱文里</t>
  </si>
  <si>
    <t>尚武里</t>
  </si>
  <si>
    <t>忠孝里</t>
  </si>
  <si>
    <t>東明里</t>
  </si>
  <si>
    <t>祖聖里</t>
  </si>
  <si>
    <t>頂峰里</t>
  </si>
  <si>
    <t>樂業里</t>
  </si>
  <si>
    <t>練武里</t>
  </si>
  <si>
    <t>翰第里</t>
  </si>
  <si>
    <t>曙峰里</t>
  </si>
  <si>
    <t>中民里</t>
  </si>
  <si>
    <t>元龍里</t>
  </si>
  <si>
    <t>平民里</t>
  </si>
  <si>
    <t>平龍里</t>
  </si>
  <si>
    <t>永龍里</t>
  </si>
  <si>
    <t>光明里</t>
  </si>
  <si>
    <t>雲龍里</t>
  </si>
  <si>
    <t>靖龍里</t>
  </si>
  <si>
    <t>福壽里</t>
  </si>
  <si>
    <t>福龍里</t>
  </si>
  <si>
    <t>中南里</t>
  </si>
  <si>
    <t>正義里</t>
  </si>
  <si>
    <t>民主里</t>
  </si>
  <si>
    <t>信義里</t>
  </si>
  <si>
    <t>南興里</t>
  </si>
  <si>
    <t>頂南里</t>
  </si>
  <si>
    <t>復興里</t>
  </si>
  <si>
    <t>萬安里</t>
  </si>
  <si>
    <t>大安里</t>
  </si>
  <si>
    <t>中湖里</t>
  </si>
  <si>
    <t>文正里</t>
  </si>
  <si>
    <t>平等里</t>
  </si>
  <si>
    <t>光正里</t>
  </si>
  <si>
    <t>光華里</t>
  </si>
  <si>
    <t>光榮里</t>
  </si>
  <si>
    <t>光興里</t>
  </si>
  <si>
    <t>武順里</t>
  </si>
  <si>
    <t>長安里</t>
  </si>
  <si>
    <t>南靖里</t>
  </si>
  <si>
    <t>香蕉里</t>
  </si>
  <si>
    <t>高平里</t>
  </si>
  <si>
    <t>高風里</t>
  </si>
  <si>
    <t>湖北里</t>
  </si>
  <si>
    <t>湖南里</t>
  </si>
  <si>
    <t>遠志里</t>
  </si>
  <si>
    <t>錦和里</t>
  </si>
  <si>
    <t>錦洲里</t>
  </si>
  <si>
    <t>黎光里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</si>
  <si>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</si>
  <si>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</si>
  <si>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</si>
  <si>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</si>
  <si>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</si>
  <si>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</si>
  <si>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</si>
  <si>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臺中市九十年九月各區人口數統計表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</si>
  <si>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</si>
  <si>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</si>
  <si>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</si>
  <si>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</si>
  <si>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</si>
  <si>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</si>
  <si>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</si>
  <si>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</si>
  <si>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</si>
  <si>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</si>
  <si>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</si>
  <si>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</si>
  <si>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</si>
  <si>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</si>
  <si>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</si>
  <si>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</si>
  <si>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</si>
  <si>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備註:本月底比上月底增加802人 男增347人 女增455人</t>
  </si>
  <si>
    <t>何仁里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</si>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</sst>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8" xfId="15" applyNumberFormat="1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30" t="s">
        <v>238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10" customFormat="1" ht="14.2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21.75" customHeight="1">
      <c r="A3" s="36" t="s">
        <v>239</v>
      </c>
      <c r="B3" s="28" t="s">
        <v>240</v>
      </c>
      <c r="C3" s="28" t="s">
        <v>241</v>
      </c>
      <c r="D3" s="28" t="s">
        <v>242</v>
      </c>
      <c r="E3" s="26" t="s">
        <v>243</v>
      </c>
      <c r="F3" s="27"/>
      <c r="G3" s="37"/>
      <c r="H3" s="26"/>
      <c r="I3" s="27"/>
      <c r="J3" s="37"/>
      <c r="K3" s="38"/>
    </row>
    <row r="4" spans="1:11" ht="24" customHeight="1">
      <c r="A4" s="39"/>
      <c r="B4" s="29"/>
      <c r="C4" s="29"/>
      <c r="D4" s="29"/>
      <c r="E4" s="11" t="s">
        <v>244</v>
      </c>
      <c r="F4" s="11" t="s">
        <v>245</v>
      </c>
      <c r="G4" s="12" t="s">
        <v>246</v>
      </c>
      <c r="H4" s="11"/>
      <c r="I4" s="11"/>
      <c r="J4" s="12"/>
      <c r="K4" s="40"/>
    </row>
    <row r="5" spans="1:11" ht="25.5" customHeight="1">
      <c r="A5" s="41" t="s">
        <v>247</v>
      </c>
      <c r="B5" s="13">
        <f aca="true" t="shared" si="0" ref="B5:G5">SUM(B6:B13)</f>
        <v>223</v>
      </c>
      <c r="C5" s="13">
        <f t="shared" si="0"/>
        <v>4753</v>
      </c>
      <c r="D5" s="13">
        <f t="shared" si="0"/>
        <v>315981</v>
      </c>
      <c r="E5" s="13">
        <f t="shared" si="0"/>
        <v>980546</v>
      </c>
      <c r="F5" s="13">
        <f t="shared" si="0"/>
        <v>483850</v>
      </c>
      <c r="G5" s="13">
        <f t="shared" si="0"/>
        <v>496696</v>
      </c>
      <c r="H5" s="13"/>
      <c r="I5" s="13"/>
      <c r="J5" s="13"/>
      <c r="K5" s="42"/>
    </row>
    <row r="6" spans="1:11" ht="25.5" customHeight="1">
      <c r="A6" s="43" t="s">
        <v>248</v>
      </c>
      <c r="B6" s="15">
        <v>25</v>
      </c>
      <c r="C6" s="15">
        <v>266</v>
      </c>
      <c r="D6" s="14">
        <v>7832</v>
      </c>
      <c r="E6" s="16">
        <f aca="true" t="shared" si="1" ref="E6:E13">SUM(F6:G6)</f>
        <v>23325</v>
      </c>
      <c r="F6" s="14">
        <v>11522</v>
      </c>
      <c r="G6" s="14">
        <v>11803</v>
      </c>
      <c r="H6" s="16"/>
      <c r="I6" s="14"/>
      <c r="J6" s="14"/>
      <c r="K6" s="44"/>
    </row>
    <row r="7" spans="1:11" ht="25.5" customHeight="1">
      <c r="A7" s="43" t="s">
        <v>249</v>
      </c>
      <c r="B7" s="17">
        <v>29</v>
      </c>
      <c r="C7" s="17">
        <v>411</v>
      </c>
      <c r="D7" s="18">
        <v>22168</v>
      </c>
      <c r="E7" s="16">
        <f t="shared" si="1"/>
        <v>70708</v>
      </c>
      <c r="F7" s="18">
        <v>36139</v>
      </c>
      <c r="G7" s="18">
        <v>34569</v>
      </c>
      <c r="H7" s="16"/>
      <c r="I7" s="18"/>
      <c r="J7" s="18"/>
      <c r="K7" s="44"/>
    </row>
    <row r="8" spans="1:11" ht="25.5" customHeight="1">
      <c r="A8" s="43" t="s">
        <v>250</v>
      </c>
      <c r="B8" s="17">
        <v>31</v>
      </c>
      <c r="C8" s="17">
        <v>613</v>
      </c>
      <c r="D8" s="18">
        <v>37846</v>
      </c>
      <c r="E8" s="16">
        <f t="shared" si="1"/>
        <v>113290</v>
      </c>
      <c r="F8" s="18">
        <v>55075</v>
      </c>
      <c r="G8" s="18">
        <v>58215</v>
      </c>
      <c r="H8" s="16"/>
      <c r="I8" s="18"/>
      <c r="J8" s="18"/>
      <c r="K8" s="44"/>
    </row>
    <row r="9" spans="1:11" ht="25.5" customHeight="1">
      <c r="A9" s="43" t="s">
        <v>251</v>
      </c>
      <c r="B9" s="17">
        <v>22</v>
      </c>
      <c r="C9" s="17">
        <v>532</v>
      </c>
      <c r="D9" s="18">
        <v>33263</v>
      </c>
      <c r="E9" s="16">
        <f t="shared" si="1"/>
        <v>100356</v>
      </c>
      <c r="F9" s="18">
        <v>49392</v>
      </c>
      <c r="G9" s="18">
        <v>50964</v>
      </c>
      <c r="H9" s="16"/>
      <c r="I9" s="18"/>
      <c r="J9" s="18"/>
      <c r="K9" s="44"/>
    </row>
    <row r="10" spans="1:11" ht="25.5" customHeight="1">
      <c r="A10" s="43" t="s">
        <v>252</v>
      </c>
      <c r="B10" s="17">
        <v>44</v>
      </c>
      <c r="C10" s="17">
        <v>871</v>
      </c>
      <c r="D10" s="18">
        <v>50530</v>
      </c>
      <c r="E10" s="16">
        <f t="shared" si="1"/>
        <v>147958</v>
      </c>
      <c r="F10" s="18">
        <v>72447</v>
      </c>
      <c r="G10" s="18">
        <v>75511</v>
      </c>
      <c r="H10" s="16"/>
      <c r="I10" s="18"/>
      <c r="J10" s="18"/>
      <c r="K10" s="44"/>
    </row>
    <row r="11" spans="1:11" ht="25.5" customHeight="1">
      <c r="A11" s="43" t="s">
        <v>253</v>
      </c>
      <c r="B11" s="17">
        <v>25</v>
      </c>
      <c r="C11" s="17">
        <v>796</v>
      </c>
      <c r="D11" s="18">
        <v>55505</v>
      </c>
      <c r="E11" s="16">
        <f t="shared" si="1"/>
        <v>176469</v>
      </c>
      <c r="F11" s="18">
        <v>87466</v>
      </c>
      <c r="G11" s="18">
        <v>89003</v>
      </c>
      <c r="H11" s="16"/>
      <c r="I11" s="18"/>
      <c r="J11" s="18"/>
      <c r="K11" s="44"/>
    </row>
    <row r="12" spans="1:11" ht="25.5" customHeight="1">
      <c r="A12" s="43" t="s">
        <v>254</v>
      </c>
      <c r="B12" s="17">
        <v>16</v>
      </c>
      <c r="C12" s="17">
        <v>463</v>
      </c>
      <c r="D12" s="18">
        <v>40185</v>
      </c>
      <c r="E12" s="16">
        <f t="shared" si="1"/>
        <v>126682</v>
      </c>
      <c r="F12" s="18">
        <v>62173</v>
      </c>
      <c r="G12" s="18">
        <v>64509</v>
      </c>
      <c r="H12" s="16"/>
      <c r="I12" s="18"/>
      <c r="J12" s="18"/>
      <c r="K12" s="44"/>
    </row>
    <row r="13" spans="1:11" ht="25.5" customHeight="1">
      <c r="A13" s="43" t="s">
        <v>255</v>
      </c>
      <c r="B13" s="17">
        <v>31</v>
      </c>
      <c r="C13" s="17">
        <v>801</v>
      </c>
      <c r="D13" s="18">
        <v>68652</v>
      </c>
      <c r="E13" s="16">
        <f t="shared" si="1"/>
        <v>221758</v>
      </c>
      <c r="F13" s="18">
        <v>109636</v>
      </c>
      <c r="G13" s="18">
        <v>112122</v>
      </c>
      <c r="H13" s="16"/>
      <c r="I13" s="18"/>
      <c r="J13" s="18"/>
      <c r="K13" s="44"/>
    </row>
    <row r="14" spans="1:11" s="10" customFormat="1" ht="25.5" customHeight="1" thickBot="1">
      <c r="A14" s="45" t="s">
        <v>256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50" customWidth="1"/>
    <col min="2" max="2" width="6.625" style="50" customWidth="1"/>
    <col min="3" max="3" width="8.125" style="50" customWidth="1"/>
    <col min="4" max="4" width="9.625" style="50" customWidth="1"/>
    <col min="5" max="5" width="11.625" style="50" customWidth="1"/>
    <col min="6" max="6" width="13.25390625" style="50" customWidth="1"/>
    <col min="7" max="8" width="11.625" style="50" customWidth="1"/>
    <col min="9" max="11" width="9.125" style="50" customWidth="1"/>
    <col min="12" max="16384" width="9.00390625" style="50" customWidth="1"/>
  </cols>
  <sheetData>
    <row r="1" spans="1:11" ht="22.5" customHeight="1">
      <c r="A1" s="48" t="s">
        <v>258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7" customHeight="1" thickBot="1">
      <c r="A2" s="51" t="s">
        <v>231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2.5" customHeight="1">
      <c r="A3" s="53" t="s">
        <v>232</v>
      </c>
      <c r="B3" s="54" t="s">
        <v>5</v>
      </c>
      <c r="C3" s="55" t="s">
        <v>6</v>
      </c>
      <c r="D3" s="55" t="s">
        <v>233</v>
      </c>
      <c r="E3" s="55" t="s">
        <v>234</v>
      </c>
      <c r="F3" s="56" t="s">
        <v>235</v>
      </c>
      <c r="G3" s="57"/>
      <c r="H3" s="57"/>
      <c r="I3" s="58"/>
      <c r="J3" s="59"/>
      <c r="K3" s="60"/>
    </row>
    <row r="4" spans="1:11" ht="22.5" customHeight="1">
      <c r="A4" s="61"/>
      <c r="B4" s="62" t="s">
        <v>236</v>
      </c>
      <c r="C4" s="63"/>
      <c r="D4" s="63"/>
      <c r="E4" s="63"/>
      <c r="F4" s="64" t="s">
        <v>237</v>
      </c>
      <c r="G4" s="64" t="s">
        <v>0</v>
      </c>
      <c r="H4" s="65" t="s">
        <v>1</v>
      </c>
      <c r="I4" s="64"/>
      <c r="J4" s="64"/>
      <c r="K4" s="66"/>
    </row>
    <row r="5" spans="1:11" ht="22.5" customHeight="1" thickBot="1">
      <c r="A5" s="67" t="s">
        <v>152</v>
      </c>
      <c r="B5" s="68">
        <v>8</v>
      </c>
      <c r="C5" s="68">
        <f aca="true" t="shared" si="0" ref="C5:H5">SUM(C6+C32+C62+C94+C117+C162+C188+C205)</f>
        <v>223</v>
      </c>
      <c r="D5" s="68">
        <f t="shared" si="0"/>
        <v>4753</v>
      </c>
      <c r="E5" s="69">
        <f t="shared" si="0"/>
        <v>315981</v>
      </c>
      <c r="F5" s="68">
        <f t="shared" si="0"/>
        <v>980546</v>
      </c>
      <c r="G5" s="68">
        <f t="shared" si="0"/>
        <v>483850</v>
      </c>
      <c r="H5" s="68">
        <f t="shared" si="0"/>
        <v>496696</v>
      </c>
      <c r="I5" s="68"/>
      <c r="J5" s="68"/>
      <c r="K5" s="70"/>
    </row>
    <row r="6" spans="1:11" ht="17.25" customHeight="1" thickTop="1">
      <c r="A6" s="71" t="s">
        <v>156</v>
      </c>
      <c r="B6" s="72"/>
      <c r="C6" s="73">
        <f aca="true" t="shared" si="1" ref="C6:H6">SUM(C7:C31)</f>
        <v>25</v>
      </c>
      <c r="D6" s="73">
        <f t="shared" si="1"/>
        <v>266</v>
      </c>
      <c r="E6" s="73">
        <f t="shared" si="1"/>
        <v>7832</v>
      </c>
      <c r="F6" s="73">
        <f t="shared" si="1"/>
        <v>23325</v>
      </c>
      <c r="G6" s="73">
        <f t="shared" si="1"/>
        <v>11522</v>
      </c>
      <c r="H6" s="73">
        <f t="shared" si="1"/>
        <v>11803</v>
      </c>
      <c r="I6" s="73"/>
      <c r="J6" s="73"/>
      <c r="K6" s="74"/>
    </row>
    <row r="7" spans="1:11" ht="16.5">
      <c r="A7" s="75" t="s">
        <v>7</v>
      </c>
      <c r="B7" s="1"/>
      <c r="C7" s="1">
        <v>1</v>
      </c>
      <c r="D7" s="1">
        <v>18</v>
      </c>
      <c r="E7" s="2">
        <v>670</v>
      </c>
      <c r="F7" s="3">
        <f>SUM(G7:H7)</f>
        <v>2206</v>
      </c>
      <c r="G7" s="1">
        <v>1090</v>
      </c>
      <c r="H7" s="1">
        <v>1116</v>
      </c>
      <c r="I7" s="3"/>
      <c r="J7" s="1"/>
      <c r="K7" s="76"/>
    </row>
    <row r="8" spans="1:13" ht="17.25" customHeight="1">
      <c r="A8" s="75" t="s">
        <v>157</v>
      </c>
      <c r="B8" s="4"/>
      <c r="C8" s="5">
        <v>1</v>
      </c>
      <c r="D8" s="5">
        <v>14</v>
      </c>
      <c r="E8" s="4">
        <v>310</v>
      </c>
      <c r="F8" s="3">
        <f aca="true" t="shared" si="2" ref="F8:F31">SUM(G8:H8)</f>
        <v>841</v>
      </c>
      <c r="G8" s="5">
        <v>425</v>
      </c>
      <c r="H8" s="5">
        <v>416</v>
      </c>
      <c r="I8" s="3"/>
      <c r="J8" s="21"/>
      <c r="K8" s="77"/>
      <c r="L8" s="22"/>
      <c r="M8" s="20"/>
    </row>
    <row r="9" spans="1:11" ht="16.5">
      <c r="A9" s="75" t="s">
        <v>158</v>
      </c>
      <c r="B9" s="4"/>
      <c r="C9" s="5">
        <v>1</v>
      </c>
      <c r="D9" s="5">
        <v>6</v>
      </c>
      <c r="E9" s="4">
        <v>103</v>
      </c>
      <c r="F9" s="3">
        <f t="shared" si="2"/>
        <v>286</v>
      </c>
      <c r="G9" s="5">
        <v>162</v>
      </c>
      <c r="H9" s="5">
        <v>124</v>
      </c>
      <c r="I9" s="3"/>
      <c r="J9" s="21"/>
      <c r="K9" s="77"/>
    </row>
    <row r="10" spans="1:11" ht="16.5">
      <c r="A10" s="75" t="s">
        <v>159</v>
      </c>
      <c r="B10" s="4"/>
      <c r="C10" s="5">
        <v>1</v>
      </c>
      <c r="D10" s="5">
        <v>7</v>
      </c>
      <c r="E10" s="4">
        <v>174</v>
      </c>
      <c r="F10" s="3">
        <f t="shared" si="2"/>
        <v>464</v>
      </c>
      <c r="G10" s="5">
        <v>252</v>
      </c>
      <c r="H10" s="5">
        <v>212</v>
      </c>
      <c r="I10" s="3"/>
      <c r="J10" s="21"/>
      <c r="K10" s="77"/>
    </row>
    <row r="11" spans="1:11" ht="16.5">
      <c r="A11" s="75" t="s">
        <v>160</v>
      </c>
      <c r="B11" s="4"/>
      <c r="C11" s="5">
        <v>1</v>
      </c>
      <c r="D11" s="5">
        <v>10</v>
      </c>
      <c r="E11" s="4">
        <v>211</v>
      </c>
      <c r="F11" s="3">
        <f t="shared" si="2"/>
        <v>517</v>
      </c>
      <c r="G11" s="5">
        <v>282</v>
      </c>
      <c r="H11" s="5">
        <v>235</v>
      </c>
      <c r="I11" s="3"/>
      <c r="J11" s="21"/>
      <c r="K11" s="77"/>
    </row>
    <row r="12" spans="1:11" ht="16.5">
      <c r="A12" s="75" t="s">
        <v>161</v>
      </c>
      <c r="B12" s="4"/>
      <c r="C12" s="5">
        <v>1</v>
      </c>
      <c r="D12" s="5">
        <v>6</v>
      </c>
      <c r="E12" s="4">
        <v>236</v>
      </c>
      <c r="F12" s="3">
        <f t="shared" si="2"/>
        <v>628</v>
      </c>
      <c r="G12" s="19">
        <v>326</v>
      </c>
      <c r="H12" s="5">
        <v>302</v>
      </c>
      <c r="I12" s="3"/>
      <c r="J12" s="3"/>
      <c r="K12" s="77"/>
    </row>
    <row r="13" spans="1:11" ht="16.5">
      <c r="A13" s="75" t="s">
        <v>162</v>
      </c>
      <c r="B13" s="4"/>
      <c r="C13" s="5">
        <v>1</v>
      </c>
      <c r="D13" s="5">
        <v>10</v>
      </c>
      <c r="E13" s="4">
        <v>320</v>
      </c>
      <c r="F13" s="3">
        <f t="shared" si="2"/>
        <v>996</v>
      </c>
      <c r="G13" s="5">
        <v>471</v>
      </c>
      <c r="H13" s="5">
        <v>525</v>
      </c>
      <c r="I13" s="3"/>
      <c r="J13" s="21"/>
      <c r="K13" s="77"/>
    </row>
    <row r="14" spans="1:11" ht="16.5">
      <c r="A14" s="75" t="s">
        <v>163</v>
      </c>
      <c r="B14" s="4"/>
      <c r="C14" s="5">
        <v>1</v>
      </c>
      <c r="D14" s="5">
        <v>7</v>
      </c>
      <c r="E14" s="4">
        <v>215</v>
      </c>
      <c r="F14" s="3">
        <f t="shared" si="2"/>
        <v>671</v>
      </c>
      <c r="G14" s="5">
        <v>362</v>
      </c>
      <c r="H14" s="5">
        <v>309</v>
      </c>
      <c r="I14" s="3"/>
      <c r="J14" s="21"/>
      <c r="K14" s="77"/>
    </row>
    <row r="15" spans="1:11" ht="16.5">
      <c r="A15" s="78" t="s">
        <v>164</v>
      </c>
      <c r="B15" s="79"/>
      <c r="C15" s="19">
        <v>1</v>
      </c>
      <c r="D15" s="19">
        <v>11</v>
      </c>
      <c r="E15" s="19">
        <v>409</v>
      </c>
      <c r="F15" s="19">
        <f t="shared" si="2"/>
        <v>1072</v>
      </c>
      <c r="G15" s="19">
        <v>549</v>
      </c>
      <c r="H15" s="19">
        <v>523</v>
      </c>
      <c r="I15" s="19"/>
      <c r="J15" s="19"/>
      <c r="K15" s="80"/>
    </row>
    <row r="16" spans="1:11" ht="16.5">
      <c r="A16" s="75" t="s">
        <v>165</v>
      </c>
      <c r="B16" s="4"/>
      <c r="C16" s="5">
        <v>1</v>
      </c>
      <c r="D16" s="5">
        <v>14</v>
      </c>
      <c r="E16" s="4">
        <v>456</v>
      </c>
      <c r="F16" s="3">
        <f t="shared" si="2"/>
        <v>1282</v>
      </c>
      <c r="G16" s="5">
        <v>607</v>
      </c>
      <c r="H16" s="5">
        <v>675</v>
      </c>
      <c r="I16" s="3"/>
      <c r="J16" s="21"/>
      <c r="K16" s="77"/>
    </row>
    <row r="17" spans="1:11" ht="16.5">
      <c r="A17" s="75" t="s">
        <v>166</v>
      </c>
      <c r="B17" s="4"/>
      <c r="C17" s="5">
        <v>1</v>
      </c>
      <c r="D17" s="5">
        <v>5</v>
      </c>
      <c r="E17" s="4">
        <v>116</v>
      </c>
      <c r="F17" s="3">
        <f t="shared" si="2"/>
        <v>395</v>
      </c>
      <c r="G17" s="5">
        <v>194</v>
      </c>
      <c r="H17" s="5">
        <v>201</v>
      </c>
      <c r="I17" s="3"/>
      <c r="J17" s="21"/>
      <c r="K17" s="77"/>
    </row>
    <row r="18" spans="1:11" ht="16.5">
      <c r="A18" s="75" t="s">
        <v>167</v>
      </c>
      <c r="B18" s="1"/>
      <c r="C18" s="1">
        <v>1</v>
      </c>
      <c r="D18" s="1">
        <v>6</v>
      </c>
      <c r="E18" s="2">
        <v>185</v>
      </c>
      <c r="F18" s="3">
        <f t="shared" si="2"/>
        <v>629</v>
      </c>
      <c r="G18" s="1">
        <v>314</v>
      </c>
      <c r="H18" s="1">
        <v>315</v>
      </c>
      <c r="I18" s="3"/>
      <c r="J18" s="1"/>
      <c r="K18" s="76"/>
    </row>
    <row r="19" spans="1:11" ht="16.5">
      <c r="A19" s="75" t="s">
        <v>168</v>
      </c>
      <c r="B19" s="4"/>
      <c r="C19" s="5">
        <v>1</v>
      </c>
      <c r="D19" s="5">
        <v>17</v>
      </c>
      <c r="E19" s="4">
        <v>524</v>
      </c>
      <c r="F19" s="3">
        <f t="shared" si="2"/>
        <v>1576</v>
      </c>
      <c r="G19" s="5">
        <v>781</v>
      </c>
      <c r="H19" s="5">
        <v>795</v>
      </c>
      <c r="I19" s="3"/>
      <c r="J19" s="21"/>
      <c r="K19" s="77"/>
    </row>
    <row r="20" spans="1:11" ht="16.5">
      <c r="A20" s="75" t="s">
        <v>169</v>
      </c>
      <c r="B20" s="4"/>
      <c r="C20" s="5">
        <v>1</v>
      </c>
      <c r="D20" s="5">
        <v>5</v>
      </c>
      <c r="E20" s="4">
        <v>160</v>
      </c>
      <c r="F20" s="3">
        <f t="shared" si="2"/>
        <v>498</v>
      </c>
      <c r="G20" s="5">
        <v>238</v>
      </c>
      <c r="H20" s="5">
        <v>260</v>
      </c>
      <c r="I20" s="3"/>
      <c r="J20" s="21"/>
      <c r="K20" s="77"/>
    </row>
    <row r="21" spans="1:11" ht="16.5">
      <c r="A21" s="75" t="s">
        <v>170</v>
      </c>
      <c r="B21" s="4"/>
      <c r="C21" s="5">
        <v>1</v>
      </c>
      <c r="D21" s="5">
        <v>10</v>
      </c>
      <c r="E21" s="4">
        <v>312</v>
      </c>
      <c r="F21" s="3">
        <f t="shared" si="2"/>
        <v>969</v>
      </c>
      <c r="G21" s="5">
        <v>476</v>
      </c>
      <c r="H21" s="5">
        <v>493</v>
      </c>
      <c r="I21" s="3"/>
      <c r="J21" s="21"/>
      <c r="K21" s="77"/>
    </row>
    <row r="22" spans="1:11" ht="16.5">
      <c r="A22" s="75" t="s">
        <v>171</v>
      </c>
      <c r="B22" s="4"/>
      <c r="C22" s="5">
        <v>1</v>
      </c>
      <c r="D22" s="5">
        <v>13</v>
      </c>
      <c r="E22" s="4">
        <v>394</v>
      </c>
      <c r="F22" s="3">
        <f t="shared" si="2"/>
        <v>1100</v>
      </c>
      <c r="G22" s="5">
        <v>524</v>
      </c>
      <c r="H22" s="5">
        <v>576</v>
      </c>
      <c r="I22" s="3"/>
      <c r="J22" s="21"/>
      <c r="K22" s="77"/>
    </row>
    <row r="23" spans="1:11" ht="16.5">
      <c r="A23" s="75" t="s">
        <v>172</v>
      </c>
      <c r="B23" s="4"/>
      <c r="C23" s="5">
        <v>1</v>
      </c>
      <c r="D23" s="5">
        <v>6</v>
      </c>
      <c r="E23" s="4">
        <v>209</v>
      </c>
      <c r="F23" s="3">
        <f t="shared" si="2"/>
        <v>609</v>
      </c>
      <c r="G23" s="5">
        <v>304</v>
      </c>
      <c r="H23" s="5">
        <v>305</v>
      </c>
      <c r="I23" s="3"/>
      <c r="J23" s="21"/>
      <c r="K23" s="77"/>
    </row>
    <row r="24" spans="1:11" ht="16.5">
      <c r="A24" s="75" t="s">
        <v>173</v>
      </c>
      <c r="B24" s="4"/>
      <c r="C24" s="5">
        <v>1</v>
      </c>
      <c r="D24" s="5">
        <v>15</v>
      </c>
      <c r="E24" s="4">
        <v>429</v>
      </c>
      <c r="F24" s="3">
        <f t="shared" si="2"/>
        <v>1302</v>
      </c>
      <c r="G24" s="5">
        <v>631</v>
      </c>
      <c r="H24" s="5">
        <v>671</v>
      </c>
      <c r="I24" s="3"/>
      <c r="J24" s="21"/>
      <c r="K24" s="77"/>
    </row>
    <row r="25" spans="1:11" ht="16.5">
      <c r="A25" s="75" t="s">
        <v>174</v>
      </c>
      <c r="B25" s="4"/>
      <c r="C25" s="5">
        <v>1</v>
      </c>
      <c r="D25" s="5">
        <v>6</v>
      </c>
      <c r="E25" s="4">
        <v>201</v>
      </c>
      <c r="F25" s="3">
        <f t="shared" si="2"/>
        <v>518</v>
      </c>
      <c r="G25" s="5">
        <v>258</v>
      </c>
      <c r="H25" s="5">
        <v>260</v>
      </c>
      <c r="I25" s="3"/>
      <c r="J25" s="21"/>
      <c r="K25" s="77"/>
    </row>
    <row r="26" spans="1:11" ht="16.5">
      <c r="A26" s="75" t="s">
        <v>175</v>
      </c>
      <c r="B26" s="4"/>
      <c r="C26" s="5">
        <v>1</v>
      </c>
      <c r="D26" s="5">
        <v>7</v>
      </c>
      <c r="E26" s="4">
        <v>196</v>
      </c>
      <c r="F26" s="3">
        <f t="shared" si="2"/>
        <v>616</v>
      </c>
      <c r="G26" s="5">
        <v>302</v>
      </c>
      <c r="H26" s="5">
        <v>314</v>
      </c>
      <c r="I26" s="3"/>
      <c r="J26" s="21"/>
      <c r="K26" s="77"/>
    </row>
    <row r="27" spans="1:11" ht="16.5">
      <c r="A27" s="75" t="s">
        <v>176</v>
      </c>
      <c r="B27" s="4"/>
      <c r="C27" s="5">
        <v>1</v>
      </c>
      <c r="D27" s="5">
        <v>11</v>
      </c>
      <c r="E27" s="4">
        <v>382</v>
      </c>
      <c r="F27" s="3">
        <f t="shared" si="2"/>
        <v>1191</v>
      </c>
      <c r="G27" s="5">
        <v>602</v>
      </c>
      <c r="H27" s="5">
        <v>589</v>
      </c>
      <c r="I27" s="3"/>
      <c r="J27" s="21"/>
      <c r="K27" s="77"/>
    </row>
    <row r="28" spans="1:11" ht="16.5">
      <c r="A28" s="75" t="s">
        <v>177</v>
      </c>
      <c r="B28" s="4"/>
      <c r="C28" s="5">
        <v>1</v>
      </c>
      <c r="D28" s="5">
        <v>29</v>
      </c>
      <c r="E28" s="4">
        <v>575</v>
      </c>
      <c r="F28" s="3">
        <f t="shared" si="2"/>
        <v>1761</v>
      </c>
      <c r="G28" s="5">
        <v>834</v>
      </c>
      <c r="H28" s="5">
        <v>927</v>
      </c>
      <c r="I28" s="3"/>
      <c r="J28" s="21"/>
      <c r="K28" s="77"/>
    </row>
    <row r="29" spans="1:11" ht="16.5">
      <c r="A29" s="75" t="s">
        <v>178</v>
      </c>
      <c r="B29" s="4"/>
      <c r="C29" s="5">
        <v>1</v>
      </c>
      <c r="D29" s="5">
        <v>8</v>
      </c>
      <c r="E29" s="4">
        <v>224</v>
      </c>
      <c r="F29" s="3">
        <f t="shared" si="2"/>
        <v>738</v>
      </c>
      <c r="G29" s="5">
        <v>358</v>
      </c>
      <c r="H29" s="5">
        <v>380</v>
      </c>
      <c r="I29" s="3"/>
      <c r="J29" s="21"/>
      <c r="K29" s="77"/>
    </row>
    <row r="30" spans="1:11" ht="16.5">
      <c r="A30" s="75" t="s">
        <v>8</v>
      </c>
      <c r="B30" s="4"/>
      <c r="C30" s="5">
        <v>1</v>
      </c>
      <c r="D30" s="5">
        <v>14</v>
      </c>
      <c r="E30" s="4">
        <v>566</v>
      </c>
      <c r="F30" s="3">
        <f t="shared" si="2"/>
        <v>1703</v>
      </c>
      <c r="G30" s="5">
        <v>820</v>
      </c>
      <c r="H30" s="5">
        <v>883</v>
      </c>
      <c r="I30" s="3"/>
      <c r="J30" s="21"/>
      <c r="K30" s="77"/>
    </row>
    <row r="31" spans="1:11" ht="16.5">
      <c r="A31" s="75" t="s">
        <v>179</v>
      </c>
      <c r="B31" s="4"/>
      <c r="C31" s="5">
        <v>1</v>
      </c>
      <c r="D31" s="5">
        <v>11</v>
      </c>
      <c r="E31" s="4">
        <v>255</v>
      </c>
      <c r="F31" s="3">
        <f t="shared" si="2"/>
        <v>757</v>
      </c>
      <c r="G31" s="5">
        <v>360</v>
      </c>
      <c r="H31" s="5">
        <v>397</v>
      </c>
      <c r="I31" s="3"/>
      <c r="J31" s="21"/>
      <c r="K31" s="77"/>
    </row>
    <row r="32" spans="1:11" ht="16.5">
      <c r="A32" s="81" t="s">
        <v>155</v>
      </c>
      <c r="B32" s="82"/>
      <c r="C32" s="83">
        <f aca="true" t="shared" si="3" ref="C32:H32">SUM(C33:C61)</f>
        <v>29</v>
      </c>
      <c r="D32" s="83">
        <f t="shared" si="3"/>
        <v>411</v>
      </c>
      <c r="E32" s="83">
        <f t="shared" si="3"/>
        <v>22168</v>
      </c>
      <c r="F32" s="83">
        <f t="shared" si="3"/>
        <v>70708</v>
      </c>
      <c r="G32" s="83">
        <f t="shared" si="3"/>
        <v>36139</v>
      </c>
      <c r="H32" s="83">
        <f t="shared" si="3"/>
        <v>34569</v>
      </c>
      <c r="I32" s="83"/>
      <c r="J32" s="83"/>
      <c r="K32" s="84"/>
    </row>
    <row r="33" spans="1:11" ht="16.5">
      <c r="A33" s="78" t="s">
        <v>9</v>
      </c>
      <c r="B33" s="79"/>
      <c r="C33" s="19">
        <v>1</v>
      </c>
      <c r="D33" s="19">
        <v>15</v>
      </c>
      <c r="E33" s="19">
        <v>2753</v>
      </c>
      <c r="F33" s="19">
        <f>SUM(G33:H33)</f>
        <v>8873</v>
      </c>
      <c r="G33" s="19">
        <v>4429</v>
      </c>
      <c r="H33" s="19">
        <v>4444</v>
      </c>
      <c r="I33" s="19"/>
      <c r="J33" s="19"/>
      <c r="K33" s="80"/>
    </row>
    <row r="34" spans="1:11" ht="16.5">
      <c r="A34" s="75" t="s">
        <v>10</v>
      </c>
      <c r="B34" s="1"/>
      <c r="C34" s="1">
        <v>1</v>
      </c>
      <c r="D34" s="1">
        <v>10</v>
      </c>
      <c r="E34" s="2">
        <v>268</v>
      </c>
      <c r="F34" s="3">
        <f aca="true" t="shared" si="4" ref="F34:F61">SUM(G34:H34)</f>
        <v>800</v>
      </c>
      <c r="G34" s="1">
        <v>410</v>
      </c>
      <c r="H34" s="1">
        <v>390</v>
      </c>
      <c r="I34" s="3"/>
      <c r="J34" s="1"/>
      <c r="K34" s="76"/>
    </row>
    <row r="35" spans="1:11" ht="16.5">
      <c r="A35" s="75" t="s">
        <v>180</v>
      </c>
      <c r="B35" s="1"/>
      <c r="C35" s="1">
        <v>1</v>
      </c>
      <c r="D35" s="1">
        <v>13</v>
      </c>
      <c r="E35" s="2">
        <v>487</v>
      </c>
      <c r="F35" s="3">
        <f t="shared" si="4"/>
        <v>1352</v>
      </c>
      <c r="G35" s="1">
        <v>721</v>
      </c>
      <c r="H35" s="1">
        <v>631</v>
      </c>
      <c r="I35" s="3"/>
      <c r="J35" s="1"/>
      <c r="K35" s="76"/>
    </row>
    <row r="36" spans="1:11" ht="16.5">
      <c r="A36" s="75" t="s">
        <v>181</v>
      </c>
      <c r="B36" s="4"/>
      <c r="C36" s="5">
        <v>1</v>
      </c>
      <c r="D36" s="5">
        <v>9</v>
      </c>
      <c r="E36" s="4">
        <v>303</v>
      </c>
      <c r="F36" s="3">
        <f t="shared" si="4"/>
        <v>854</v>
      </c>
      <c r="G36" s="5">
        <v>434</v>
      </c>
      <c r="H36" s="5">
        <v>420</v>
      </c>
      <c r="I36" s="3"/>
      <c r="J36" s="21"/>
      <c r="K36" s="77"/>
    </row>
    <row r="37" spans="1:11" ht="16.5">
      <c r="A37" s="75" t="s">
        <v>11</v>
      </c>
      <c r="B37" s="4"/>
      <c r="C37" s="5">
        <v>1</v>
      </c>
      <c r="D37" s="5">
        <v>22</v>
      </c>
      <c r="E37" s="4">
        <v>903</v>
      </c>
      <c r="F37" s="3">
        <f t="shared" si="4"/>
        <v>2811</v>
      </c>
      <c r="G37" s="5">
        <v>1410</v>
      </c>
      <c r="H37" s="5">
        <v>1401</v>
      </c>
      <c r="I37" s="3"/>
      <c r="J37" s="21"/>
      <c r="K37" s="77"/>
    </row>
    <row r="38" spans="1:11" ht="16.5">
      <c r="A38" s="75" t="s">
        <v>182</v>
      </c>
      <c r="B38" s="4"/>
      <c r="C38" s="5">
        <v>1</v>
      </c>
      <c r="D38" s="5">
        <v>10</v>
      </c>
      <c r="E38" s="4">
        <v>403</v>
      </c>
      <c r="F38" s="3">
        <f t="shared" si="4"/>
        <v>924</v>
      </c>
      <c r="G38" s="5">
        <v>515</v>
      </c>
      <c r="H38" s="5">
        <v>409</v>
      </c>
      <c r="I38" s="3"/>
      <c r="J38" s="21"/>
      <c r="K38" s="77"/>
    </row>
    <row r="39" spans="1:11" ht="16.5">
      <c r="A39" s="75" t="s">
        <v>183</v>
      </c>
      <c r="B39" s="4"/>
      <c r="C39" s="5">
        <v>1</v>
      </c>
      <c r="D39" s="5">
        <v>9</v>
      </c>
      <c r="E39" s="4">
        <v>393</v>
      </c>
      <c r="F39" s="3">
        <f t="shared" si="4"/>
        <v>1269</v>
      </c>
      <c r="G39" s="5">
        <v>618</v>
      </c>
      <c r="H39" s="5">
        <v>651</v>
      </c>
      <c r="I39" s="3"/>
      <c r="J39" s="21"/>
      <c r="K39" s="77"/>
    </row>
    <row r="40" spans="1:11" ht="16.5">
      <c r="A40" s="75" t="s">
        <v>12</v>
      </c>
      <c r="B40" s="4"/>
      <c r="C40" s="5">
        <v>1</v>
      </c>
      <c r="D40" s="5">
        <v>11</v>
      </c>
      <c r="E40" s="4">
        <v>527</v>
      </c>
      <c r="F40" s="3">
        <f t="shared" si="4"/>
        <v>1988</v>
      </c>
      <c r="G40" s="5">
        <v>1043</v>
      </c>
      <c r="H40" s="5">
        <v>945</v>
      </c>
      <c r="I40" s="3"/>
      <c r="J40" s="21"/>
      <c r="K40" s="77"/>
    </row>
    <row r="41" spans="1:11" ht="16.5">
      <c r="A41" s="75" t="s">
        <v>184</v>
      </c>
      <c r="B41" s="4"/>
      <c r="C41" s="5">
        <v>1</v>
      </c>
      <c r="D41" s="5">
        <v>16</v>
      </c>
      <c r="E41" s="4">
        <v>488</v>
      </c>
      <c r="F41" s="3">
        <f t="shared" si="4"/>
        <v>1276</v>
      </c>
      <c r="G41" s="5">
        <v>695</v>
      </c>
      <c r="H41" s="5">
        <v>581</v>
      </c>
      <c r="I41" s="3"/>
      <c r="J41" s="21"/>
      <c r="K41" s="77"/>
    </row>
    <row r="42" spans="1:11" ht="16.5">
      <c r="A42" s="75" t="s">
        <v>185</v>
      </c>
      <c r="B42" s="4"/>
      <c r="C42" s="5">
        <v>1</v>
      </c>
      <c r="D42" s="5">
        <v>8</v>
      </c>
      <c r="E42" s="4">
        <v>386</v>
      </c>
      <c r="F42" s="3">
        <f t="shared" si="4"/>
        <v>1309</v>
      </c>
      <c r="G42" s="5">
        <v>714</v>
      </c>
      <c r="H42" s="5">
        <v>595</v>
      </c>
      <c r="I42" s="3"/>
      <c r="J42" s="21"/>
      <c r="K42" s="77"/>
    </row>
    <row r="43" spans="1:11" ht="16.5">
      <c r="A43" s="75" t="s">
        <v>186</v>
      </c>
      <c r="B43" s="4"/>
      <c r="C43" s="5">
        <v>1</v>
      </c>
      <c r="D43" s="5">
        <v>11</v>
      </c>
      <c r="E43" s="4">
        <v>656</v>
      </c>
      <c r="F43" s="3">
        <f t="shared" si="4"/>
        <v>1826</v>
      </c>
      <c r="G43" s="5">
        <v>930</v>
      </c>
      <c r="H43" s="5">
        <v>896</v>
      </c>
      <c r="I43" s="3"/>
      <c r="J43" s="21"/>
      <c r="K43" s="77"/>
    </row>
    <row r="44" spans="1:11" ht="16.5">
      <c r="A44" s="75" t="s">
        <v>13</v>
      </c>
      <c r="B44" s="4"/>
      <c r="C44" s="5">
        <v>1</v>
      </c>
      <c r="D44" s="5">
        <v>27</v>
      </c>
      <c r="E44" s="4">
        <v>1984</v>
      </c>
      <c r="F44" s="3">
        <f t="shared" si="4"/>
        <v>7539</v>
      </c>
      <c r="G44" s="5">
        <v>3826</v>
      </c>
      <c r="H44" s="5">
        <v>3713</v>
      </c>
      <c r="I44" s="3"/>
      <c r="J44" s="21"/>
      <c r="K44" s="77"/>
    </row>
    <row r="45" spans="1:11" ht="16.5">
      <c r="A45" s="75" t="s">
        <v>14</v>
      </c>
      <c r="B45" s="4"/>
      <c r="C45" s="5">
        <v>1</v>
      </c>
      <c r="D45" s="5">
        <v>29</v>
      </c>
      <c r="E45" s="4">
        <v>1942</v>
      </c>
      <c r="F45" s="3">
        <f t="shared" si="4"/>
        <v>7125</v>
      </c>
      <c r="G45" s="5">
        <v>3613</v>
      </c>
      <c r="H45" s="5">
        <v>3512</v>
      </c>
      <c r="I45" s="3"/>
      <c r="J45" s="21"/>
      <c r="K45" s="77"/>
    </row>
    <row r="46" spans="1:11" ht="16.5">
      <c r="A46" s="75" t="s">
        <v>15</v>
      </c>
      <c r="B46" s="4"/>
      <c r="C46" s="5">
        <v>1</v>
      </c>
      <c r="D46" s="5">
        <v>22</v>
      </c>
      <c r="E46" s="4">
        <v>1585</v>
      </c>
      <c r="F46" s="3">
        <f t="shared" si="4"/>
        <v>4897</v>
      </c>
      <c r="G46" s="5">
        <v>2470</v>
      </c>
      <c r="H46" s="5">
        <v>2427</v>
      </c>
      <c r="I46" s="3"/>
      <c r="J46" s="21"/>
      <c r="K46" s="77"/>
    </row>
    <row r="47" spans="1:11" ht="16.5">
      <c r="A47" s="75" t="s">
        <v>16</v>
      </c>
      <c r="B47" s="4"/>
      <c r="C47" s="5">
        <v>1</v>
      </c>
      <c r="D47" s="5">
        <v>17</v>
      </c>
      <c r="E47" s="4">
        <v>742</v>
      </c>
      <c r="F47" s="3">
        <f t="shared" si="4"/>
        <v>2244</v>
      </c>
      <c r="G47" s="5">
        <v>1179</v>
      </c>
      <c r="H47" s="5">
        <v>1065</v>
      </c>
      <c r="I47" s="3"/>
      <c r="J47" s="21"/>
      <c r="K47" s="77"/>
    </row>
    <row r="48" spans="1:11" ht="16.5">
      <c r="A48" s="75" t="s">
        <v>17</v>
      </c>
      <c r="B48" s="4"/>
      <c r="C48" s="5">
        <v>1</v>
      </c>
      <c r="D48" s="5">
        <v>26</v>
      </c>
      <c r="E48" s="4">
        <v>1560</v>
      </c>
      <c r="F48" s="3">
        <f t="shared" si="4"/>
        <v>5450</v>
      </c>
      <c r="G48" s="5">
        <v>2722</v>
      </c>
      <c r="H48" s="5">
        <v>2728</v>
      </c>
      <c r="I48" s="3"/>
      <c r="J48" s="21"/>
      <c r="K48" s="77"/>
    </row>
    <row r="49" spans="1:11" ht="16.5">
      <c r="A49" s="75" t="s">
        <v>18</v>
      </c>
      <c r="B49" s="4"/>
      <c r="C49" s="5">
        <v>1</v>
      </c>
      <c r="D49" s="5">
        <v>16</v>
      </c>
      <c r="E49" s="4">
        <v>793</v>
      </c>
      <c r="F49" s="3">
        <f t="shared" si="4"/>
        <v>2705</v>
      </c>
      <c r="G49" s="5">
        <v>1383</v>
      </c>
      <c r="H49" s="5">
        <v>1322</v>
      </c>
      <c r="I49" s="3"/>
      <c r="J49" s="21"/>
      <c r="K49" s="77"/>
    </row>
    <row r="50" spans="1:11" ht="16.5">
      <c r="A50" s="75" t="s">
        <v>19</v>
      </c>
      <c r="B50" s="4"/>
      <c r="C50" s="5">
        <v>1</v>
      </c>
      <c r="D50" s="5">
        <v>16</v>
      </c>
      <c r="E50" s="4">
        <v>679</v>
      </c>
      <c r="F50" s="3">
        <f t="shared" si="4"/>
        <v>2023</v>
      </c>
      <c r="G50" s="5">
        <v>1096</v>
      </c>
      <c r="H50" s="5">
        <v>927</v>
      </c>
      <c r="I50" s="3"/>
      <c r="J50" s="21"/>
      <c r="K50" s="77"/>
    </row>
    <row r="51" spans="1:11" ht="16.5">
      <c r="A51" s="75" t="s">
        <v>20</v>
      </c>
      <c r="B51" s="4"/>
      <c r="C51" s="5">
        <v>1</v>
      </c>
      <c r="D51" s="5">
        <v>14</v>
      </c>
      <c r="E51" s="4">
        <v>730</v>
      </c>
      <c r="F51" s="3">
        <f>SUM(G51:H51)</f>
        <v>2312</v>
      </c>
      <c r="G51" s="5">
        <v>1182</v>
      </c>
      <c r="H51" s="5">
        <v>1130</v>
      </c>
      <c r="I51" s="3"/>
      <c r="J51" s="21"/>
      <c r="K51" s="77"/>
    </row>
    <row r="52" spans="1:11" ht="16.5">
      <c r="A52" s="75" t="s">
        <v>187</v>
      </c>
      <c r="B52" s="4"/>
      <c r="C52" s="5">
        <v>1</v>
      </c>
      <c r="D52" s="5">
        <v>10</v>
      </c>
      <c r="E52" s="4">
        <v>397</v>
      </c>
      <c r="F52" s="3">
        <f t="shared" si="4"/>
        <v>1288</v>
      </c>
      <c r="G52" s="5">
        <v>699</v>
      </c>
      <c r="H52" s="5">
        <v>589</v>
      </c>
      <c r="I52" s="3"/>
      <c r="J52" s="21"/>
      <c r="K52" s="77"/>
    </row>
    <row r="53" spans="1:11" ht="16.5">
      <c r="A53" s="75" t="s">
        <v>188</v>
      </c>
      <c r="B53" s="4"/>
      <c r="C53" s="5">
        <v>1</v>
      </c>
      <c r="D53" s="5">
        <v>18</v>
      </c>
      <c r="E53" s="4">
        <v>570</v>
      </c>
      <c r="F53" s="3">
        <f t="shared" si="4"/>
        <v>1813</v>
      </c>
      <c r="G53" s="5">
        <v>892</v>
      </c>
      <c r="H53" s="5">
        <v>921</v>
      </c>
      <c r="I53" s="3"/>
      <c r="J53" s="21"/>
      <c r="K53" s="77"/>
    </row>
    <row r="54" spans="1:11" ht="16.5">
      <c r="A54" s="75" t="s">
        <v>21</v>
      </c>
      <c r="B54" s="4"/>
      <c r="C54" s="5">
        <v>1</v>
      </c>
      <c r="D54" s="5">
        <v>17</v>
      </c>
      <c r="E54" s="4">
        <v>773</v>
      </c>
      <c r="F54" s="3">
        <f t="shared" si="4"/>
        <v>1784</v>
      </c>
      <c r="G54" s="5">
        <v>988</v>
      </c>
      <c r="H54" s="5">
        <v>796</v>
      </c>
      <c r="I54" s="3"/>
      <c r="J54" s="21"/>
      <c r="K54" s="77"/>
    </row>
    <row r="55" spans="1:11" ht="16.5">
      <c r="A55" s="75" t="s">
        <v>22</v>
      </c>
      <c r="B55" s="4"/>
      <c r="C55" s="5">
        <v>1</v>
      </c>
      <c r="D55" s="5">
        <v>15</v>
      </c>
      <c r="E55" s="4">
        <v>774</v>
      </c>
      <c r="F55" s="3">
        <f t="shared" si="4"/>
        <v>1957</v>
      </c>
      <c r="G55" s="5">
        <v>992</v>
      </c>
      <c r="H55" s="5">
        <v>965</v>
      </c>
      <c r="I55" s="3"/>
      <c r="J55" s="21"/>
      <c r="K55" s="77"/>
    </row>
    <row r="56" spans="1:11" ht="16.5">
      <c r="A56" s="75" t="s">
        <v>23</v>
      </c>
      <c r="B56" s="1"/>
      <c r="C56" s="1">
        <v>1</v>
      </c>
      <c r="D56" s="1">
        <v>11</v>
      </c>
      <c r="E56" s="2">
        <v>500</v>
      </c>
      <c r="F56" s="3">
        <f t="shared" si="4"/>
        <v>1601</v>
      </c>
      <c r="G56" s="1">
        <v>765</v>
      </c>
      <c r="H56" s="1">
        <v>836</v>
      </c>
      <c r="I56" s="3"/>
      <c r="J56" s="1"/>
      <c r="K56" s="76"/>
    </row>
    <row r="57" spans="1:11" ht="16.5">
      <c r="A57" s="75" t="s">
        <v>24</v>
      </c>
      <c r="B57" s="1"/>
      <c r="C57" s="1">
        <v>1</v>
      </c>
      <c r="D57" s="1">
        <v>12</v>
      </c>
      <c r="E57" s="2">
        <v>592</v>
      </c>
      <c r="F57" s="3">
        <f t="shared" si="4"/>
        <v>1821</v>
      </c>
      <c r="G57" s="1">
        <v>935</v>
      </c>
      <c r="H57" s="1">
        <v>886</v>
      </c>
      <c r="I57" s="3"/>
      <c r="J57" s="1"/>
      <c r="K57" s="76"/>
    </row>
    <row r="58" spans="1:11" ht="16.5">
      <c r="A58" s="75" t="s">
        <v>189</v>
      </c>
      <c r="B58" s="1"/>
      <c r="C58" s="1">
        <v>1</v>
      </c>
      <c r="D58" s="1">
        <v>2</v>
      </c>
      <c r="E58" s="2">
        <v>62</v>
      </c>
      <c r="F58" s="3">
        <f t="shared" si="4"/>
        <v>119</v>
      </c>
      <c r="G58" s="1">
        <v>62</v>
      </c>
      <c r="H58" s="1">
        <v>57</v>
      </c>
      <c r="I58" s="3"/>
      <c r="J58" s="1"/>
      <c r="K58" s="76"/>
    </row>
    <row r="59" spans="1:11" ht="16.5">
      <c r="A59" s="78" t="s">
        <v>190</v>
      </c>
      <c r="B59" s="79"/>
      <c r="C59" s="19">
        <v>1</v>
      </c>
      <c r="D59" s="19">
        <v>6</v>
      </c>
      <c r="E59" s="19">
        <v>160</v>
      </c>
      <c r="F59" s="19">
        <f t="shared" si="4"/>
        <v>386</v>
      </c>
      <c r="G59" s="19">
        <v>209</v>
      </c>
      <c r="H59" s="19">
        <v>177</v>
      </c>
      <c r="I59" s="19"/>
      <c r="J59" s="19"/>
      <c r="K59" s="80"/>
    </row>
    <row r="60" spans="1:11" ht="16.5">
      <c r="A60" s="85" t="s">
        <v>191</v>
      </c>
      <c r="B60" s="4"/>
      <c r="C60" s="5">
        <v>1</v>
      </c>
      <c r="D60" s="5">
        <v>10</v>
      </c>
      <c r="E60" s="4">
        <v>415</v>
      </c>
      <c r="F60" s="3">
        <f t="shared" si="4"/>
        <v>1214</v>
      </c>
      <c r="G60" s="5">
        <v>629</v>
      </c>
      <c r="H60" s="5">
        <v>585</v>
      </c>
      <c r="I60" s="3"/>
      <c r="J60" s="21"/>
      <c r="K60" s="77"/>
    </row>
    <row r="61" spans="1:11" ht="16.5">
      <c r="A61" s="75" t="s">
        <v>192</v>
      </c>
      <c r="B61" s="4"/>
      <c r="C61" s="5">
        <v>1</v>
      </c>
      <c r="D61" s="5">
        <v>9</v>
      </c>
      <c r="E61" s="4">
        <v>343</v>
      </c>
      <c r="F61" s="3">
        <f t="shared" si="4"/>
        <v>1148</v>
      </c>
      <c r="G61" s="5">
        <v>578</v>
      </c>
      <c r="H61" s="5">
        <v>570</v>
      </c>
      <c r="I61" s="3"/>
      <c r="J61" s="21"/>
      <c r="K61" s="77"/>
    </row>
    <row r="62" spans="1:11" ht="16.5">
      <c r="A62" s="86" t="s">
        <v>151</v>
      </c>
      <c r="B62" s="87">
        <v>1</v>
      </c>
      <c r="C62" s="88">
        <f>SUM(C63:C93)</f>
        <v>31</v>
      </c>
      <c r="D62" s="88">
        <f>SUM(D63:D93)</f>
        <v>613</v>
      </c>
      <c r="E62" s="88">
        <f>SUM(E63:E93)</f>
        <v>37846</v>
      </c>
      <c r="F62" s="88">
        <f aca="true" t="shared" si="5" ref="F62:F115">SUM(G62:H62)</f>
        <v>113290</v>
      </c>
      <c r="G62" s="88">
        <f>SUM(G63:G93)</f>
        <v>55075</v>
      </c>
      <c r="H62" s="88">
        <f>SUM(H63:H93)</f>
        <v>58215</v>
      </c>
      <c r="I62" s="88"/>
      <c r="J62" s="88"/>
      <c r="K62" s="89"/>
    </row>
    <row r="63" spans="1:11" ht="16.5">
      <c r="A63" s="75" t="s">
        <v>25</v>
      </c>
      <c r="B63" s="4"/>
      <c r="C63" s="5">
        <v>1</v>
      </c>
      <c r="D63" s="5">
        <v>20</v>
      </c>
      <c r="E63" s="4">
        <v>1041</v>
      </c>
      <c r="F63" s="3">
        <f t="shared" si="5"/>
        <v>3331</v>
      </c>
      <c r="G63" s="5">
        <v>1544</v>
      </c>
      <c r="H63" s="5">
        <v>1787</v>
      </c>
      <c r="I63" s="3"/>
      <c r="J63" s="21"/>
      <c r="K63" s="77"/>
    </row>
    <row r="64" spans="1:11" ht="16.5">
      <c r="A64" s="75" t="s">
        <v>26</v>
      </c>
      <c r="B64" s="4"/>
      <c r="C64" s="5">
        <v>1</v>
      </c>
      <c r="D64" s="5">
        <v>44</v>
      </c>
      <c r="E64" s="4">
        <v>3414</v>
      </c>
      <c r="F64" s="3">
        <f t="shared" si="5"/>
        <v>10455</v>
      </c>
      <c r="G64" s="5">
        <v>5119</v>
      </c>
      <c r="H64" s="5">
        <v>5336</v>
      </c>
      <c r="I64" s="3"/>
      <c r="J64" s="21"/>
      <c r="K64" s="77"/>
    </row>
    <row r="65" spans="1:11" ht="16.5">
      <c r="A65" s="75" t="s">
        <v>193</v>
      </c>
      <c r="B65" s="4"/>
      <c r="C65" s="5">
        <v>1</v>
      </c>
      <c r="D65" s="5">
        <v>17</v>
      </c>
      <c r="E65" s="4">
        <v>854</v>
      </c>
      <c r="F65" s="3">
        <f t="shared" si="5"/>
        <v>2745</v>
      </c>
      <c r="G65" s="5">
        <v>1304</v>
      </c>
      <c r="H65" s="5">
        <v>1441</v>
      </c>
      <c r="I65" s="3"/>
      <c r="J65" s="21"/>
      <c r="K65" s="77"/>
    </row>
    <row r="66" spans="1:11" ht="16.5">
      <c r="A66" s="75" t="s">
        <v>27</v>
      </c>
      <c r="B66" s="4"/>
      <c r="C66" s="5">
        <v>1</v>
      </c>
      <c r="D66" s="5">
        <v>20</v>
      </c>
      <c r="E66" s="4">
        <v>1462</v>
      </c>
      <c r="F66" s="3">
        <f t="shared" si="5"/>
        <v>4577</v>
      </c>
      <c r="G66" s="5">
        <v>2169</v>
      </c>
      <c r="H66" s="5">
        <v>2408</v>
      </c>
      <c r="I66" s="3"/>
      <c r="J66" s="21"/>
      <c r="K66" s="77"/>
    </row>
    <row r="67" spans="1:11" ht="16.5">
      <c r="A67" s="75" t="s">
        <v>194</v>
      </c>
      <c r="B67" s="4"/>
      <c r="C67" s="5">
        <v>1</v>
      </c>
      <c r="D67" s="5">
        <v>9</v>
      </c>
      <c r="E67" s="4">
        <v>249</v>
      </c>
      <c r="F67" s="3">
        <f t="shared" si="5"/>
        <v>734</v>
      </c>
      <c r="G67" s="5">
        <v>405</v>
      </c>
      <c r="H67" s="5">
        <v>329</v>
      </c>
      <c r="I67" s="3"/>
      <c r="J67" s="21"/>
      <c r="K67" s="77"/>
    </row>
    <row r="68" spans="1:11" ht="16.5">
      <c r="A68" s="75" t="s">
        <v>28</v>
      </c>
      <c r="B68" s="4"/>
      <c r="C68" s="5">
        <v>1</v>
      </c>
      <c r="D68" s="5">
        <v>38</v>
      </c>
      <c r="E68" s="4">
        <v>5574</v>
      </c>
      <c r="F68" s="3">
        <f t="shared" si="5"/>
        <v>16135</v>
      </c>
      <c r="G68" s="5">
        <v>7630</v>
      </c>
      <c r="H68" s="5">
        <v>8505</v>
      </c>
      <c r="I68" s="3"/>
      <c r="J68" s="21"/>
      <c r="K68" s="77"/>
    </row>
    <row r="69" spans="1:11" ht="16.5">
      <c r="A69" s="75" t="s">
        <v>29</v>
      </c>
      <c r="B69" s="4"/>
      <c r="C69" s="5">
        <v>1</v>
      </c>
      <c r="D69" s="5">
        <v>28</v>
      </c>
      <c r="E69" s="4">
        <v>1904</v>
      </c>
      <c r="F69" s="3">
        <f t="shared" si="5"/>
        <v>5492</v>
      </c>
      <c r="G69" s="5">
        <v>2672</v>
      </c>
      <c r="H69" s="5">
        <v>2820</v>
      </c>
      <c r="I69" s="3"/>
      <c r="J69" s="21"/>
      <c r="K69" s="77"/>
    </row>
    <row r="70" spans="1:11" ht="16.5">
      <c r="A70" s="75" t="s">
        <v>30</v>
      </c>
      <c r="B70" s="4"/>
      <c r="C70" s="5">
        <v>1</v>
      </c>
      <c r="D70" s="5">
        <v>20</v>
      </c>
      <c r="E70" s="4">
        <v>1176</v>
      </c>
      <c r="F70" s="3">
        <f t="shared" si="5"/>
        <v>3837</v>
      </c>
      <c r="G70" s="5">
        <v>1865</v>
      </c>
      <c r="H70" s="5">
        <v>1972</v>
      </c>
      <c r="I70" s="3"/>
      <c r="J70" s="21"/>
      <c r="K70" s="77"/>
    </row>
    <row r="71" spans="1:11" ht="16.5">
      <c r="A71" s="75" t="s">
        <v>259</v>
      </c>
      <c r="B71" s="4"/>
      <c r="C71" s="5">
        <v>1</v>
      </c>
      <c r="D71" s="5">
        <v>30</v>
      </c>
      <c r="E71" s="4">
        <v>2098</v>
      </c>
      <c r="F71" s="3">
        <f t="shared" si="5"/>
        <v>6383</v>
      </c>
      <c r="G71" s="5">
        <v>3141</v>
      </c>
      <c r="H71" s="5">
        <v>3242</v>
      </c>
      <c r="I71" s="3"/>
      <c r="J71" s="21"/>
      <c r="K71" s="77"/>
    </row>
    <row r="72" spans="1:11" ht="16.5">
      <c r="A72" s="75" t="s">
        <v>195</v>
      </c>
      <c r="B72" s="4"/>
      <c r="C72" s="5">
        <v>1</v>
      </c>
      <c r="D72" s="5">
        <v>6</v>
      </c>
      <c r="E72" s="4">
        <v>208</v>
      </c>
      <c r="F72" s="3">
        <f t="shared" si="5"/>
        <v>590</v>
      </c>
      <c r="G72" s="5">
        <v>300</v>
      </c>
      <c r="H72" s="5">
        <v>290</v>
      </c>
      <c r="I72" s="3"/>
      <c r="J72" s="21"/>
      <c r="K72" s="77"/>
    </row>
    <row r="73" spans="1:11" ht="16.5">
      <c r="A73" s="75" t="s">
        <v>31</v>
      </c>
      <c r="B73" s="4"/>
      <c r="C73" s="5">
        <v>1</v>
      </c>
      <c r="D73" s="5">
        <v>19</v>
      </c>
      <c r="E73" s="4">
        <v>761</v>
      </c>
      <c r="F73" s="3">
        <f t="shared" si="5"/>
        <v>2231</v>
      </c>
      <c r="G73" s="5">
        <v>1078</v>
      </c>
      <c r="H73" s="5">
        <v>1153</v>
      </c>
      <c r="I73" s="3"/>
      <c r="J73" s="21"/>
      <c r="K73" s="77"/>
    </row>
    <row r="74" spans="1:11" ht="16.5">
      <c r="A74" s="75" t="s">
        <v>196</v>
      </c>
      <c r="B74" s="4"/>
      <c r="C74" s="5">
        <v>1</v>
      </c>
      <c r="D74" s="5">
        <v>4</v>
      </c>
      <c r="E74" s="4">
        <v>87</v>
      </c>
      <c r="F74" s="3">
        <f t="shared" si="5"/>
        <v>255</v>
      </c>
      <c r="G74" s="5">
        <v>131</v>
      </c>
      <c r="H74" s="5">
        <v>124</v>
      </c>
      <c r="I74" s="3"/>
      <c r="J74" s="21"/>
      <c r="K74" s="77"/>
    </row>
    <row r="75" spans="1:11" ht="16.5">
      <c r="A75" s="75" t="s">
        <v>32</v>
      </c>
      <c r="B75" s="4"/>
      <c r="C75" s="5">
        <v>1</v>
      </c>
      <c r="D75" s="5">
        <v>10</v>
      </c>
      <c r="E75" s="4">
        <v>584</v>
      </c>
      <c r="F75" s="3">
        <f t="shared" si="5"/>
        <v>1810</v>
      </c>
      <c r="G75" s="5">
        <v>847</v>
      </c>
      <c r="H75" s="5">
        <v>963</v>
      </c>
      <c r="I75" s="3"/>
      <c r="J75" s="21"/>
      <c r="K75" s="77"/>
    </row>
    <row r="76" spans="1:11" ht="16.5">
      <c r="A76" s="75" t="s">
        <v>33</v>
      </c>
      <c r="B76" s="4"/>
      <c r="C76" s="5">
        <v>1</v>
      </c>
      <c r="D76" s="5">
        <v>20</v>
      </c>
      <c r="E76" s="4">
        <v>1004</v>
      </c>
      <c r="F76" s="3">
        <f t="shared" si="5"/>
        <v>2847</v>
      </c>
      <c r="G76" s="5">
        <v>1411</v>
      </c>
      <c r="H76" s="5">
        <v>1436</v>
      </c>
      <c r="I76" s="3"/>
      <c r="J76" s="21"/>
      <c r="K76" s="77"/>
    </row>
    <row r="77" spans="1:11" ht="16.5">
      <c r="A77" s="75" t="s">
        <v>197</v>
      </c>
      <c r="B77" s="4"/>
      <c r="C77" s="5">
        <v>1</v>
      </c>
      <c r="D77" s="5">
        <v>11</v>
      </c>
      <c r="E77" s="4">
        <v>456</v>
      </c>
      <c r="F77" s="3">
        <f t="shared" si="5"/>
        <v>1416</v>
      </c>
      <c r="G77" s="5">
        <v>702</v>
      </c>
      <c r="H77" s="5">
        <v>714</v>
      </c>
      <c r="I77" s="3"/>
      <c r="J77" s="21"/>
      <c r="K77" s="77"/>
    </row>
    <row r="78" spans="1:11" ht="16.5">
      <c r="A78" s="75" t="s">
        <v>198</v>
      </c>
      <c r="B78" s="4"/>
      <c r="C78" s="5">
        <v>1</v>
      </c>
      <c r="D78" s="5">
        <v>14</v>
      </c>
      <c r="E78" s="4">
        <v>318</v>
      </c>
      <c r="F78" s="3">
        <f t="shared" si="5"/>
        <v>931</v>
      </c>
      <c r="G78" s="5">
        <v>464</v>
      </c>
      <c r="H78" s="5">
        <v>467</v>
      </c>
      <c r="I78" s="3"/>
      <c r="J78" s="21"/>
      <c r="K78" s="77"/>
    </row>
    <row r="79" spans="1:11" ht="16.5">
      <c r="A79" s="75" t="s">
        <v>34</v>
      </c>
      <c r="B79" s="4"/>
      <c r="C79" s="5">
        <v>1</v>
      </c>
      <c r="D79" s="5">
        <v>32</v>
      </c>
      <c r="E79" s="4">
        <v>2780</v>
      </c>
      <c r="F79" s="3">
        <f t="shared" si="5"/>
        <v>8184</v>
      </c>
      <c r="G79" s="5">
        <v>3966</v>
      </c>
      <c r="H79" s="5">
        <v>4218</v>
      </c>
      <c r="I79" s="3"/>
      <c r="J79" s="21"/>
      <c r="K79" s="77"/>
    </row>
    <row r="80" spans="1:11" ht="16.5">
      <c r="A80" s="75" t="s">
        <v>35</v>
      </c>
      <c r="B80" s="4"/>
      <c r="C80" s="5">
        <v>1</v>
      </c>
      <c r="D80" s="5">
        <v>18</v>
      </c>
      <c r="E80" s="4">
        <v>1055</v>
      </c>
      <c r="F80" s="3">
        <f t="shared" si="5"/>
        <v>3012</v>
      </c>
      <c r="G80" s="5">
        <v>1525</v>
      </c>
      <c r="H80" s="5">
        <v>1487</v>
      </c>
      <c r="I80" s="3"/>
      <c r="J80" s="21"/>
      <c r="K80" s="77"/>
    </row>
    <row r="81" spans="1:11" ht="16.5">
      <c r="A81" s="75" t="s">
        <v>36</v>
      </c>
      <c r="B81" s="4"/>
      <c r="C81" s="5">
        <v>1</v>
      </c>
      <c r="D81" s="5">
        <v>28</v>
      </c>
      <c r="E81" s="4">
        <v>1047</v>
      </c>
      <c r="F81" s="3">
        <f t="shared" si="5"/>
        <v>3178</v>
      </c>
      <c r="G81" s="5">
        <v>1560</v>
      </c>
      <c r="H81" s="5">
        <v>1618</v>
      </c>
      <c r="I81" s="3"/>
      <c r="J81" s="21"/>
      <c r="K81" s="77"/>
    </row>
    <row r="82" spans="1:11" ht="16.5">
      <c r="A82" s="78" t="s">
        <v>37</v>
      </c>
      <c r="B82" s="79"/>
      <c r="C82" s="19">
        <v>1</v>
      </c>
      <c r="D82" s="19">
        <v>13</v>
      </c>
      <c r="E82" s="19">
        <v>720</v>
      </c>
      <c r="F82" s="19">
        <f t="shared" si="5"/>
        <v>2066</v>
      </c>
      <c r="G82" s="19">
        <v>1030</v>
      </c>
      <c r="H82" s="19">
        <v>1036</v>
      </c>
      <c r="I82" s="19"/>
      <c r="J82" s="19"/>
      <c r="K82" s="80"/>
    </row>
    <row r="83" spans="1:11" ht="16.5">
      <c r="A83" s="75" t="s">
        <v>38</v>
      </c>
      <c r="B83" s="4"/>
      <c r="C83" s="5">
        <v>1</v>
      </c>
      <c r="D83" s="5">
        <v>30</v>
      </c>
      <c r="E83" s="4">
        <v>2032</v>
      </c>
      <c r="F83" s="3">
        <f t="shared" si="5"/>
        <v>5854</v>
      </c>
      <c r="G83" s="5">
        <v>2925</v>
      </c>
      <c r="H83" s="5">
        <v>2929</v>
      </c>
      <c r="I83" s="3"/>
      <c r="J83" s="21"/>
      <c r="K83" s="77"/>
    </row>
    <row r="84" spans="1:11" ht="16.5">
      <c r="A84" s="75" t="s">
        <v>39</v>
      </c>
      <c r="B84" s="4"/>
      <c r="C84" s="5">
        <v>1</v>
      </c>
      <c r="D84" s="5">
        <v>33</v>
      </c>
      <c r="E84" s="4">
        <v>2270</v>
      </c>
      <c r="F84" s="3">
        <f t="shared" si="5"/>
        <v>6742</v>
      </c>
      <c r="G84" s="5">
        <v>3273</v>
      </c>
      <c r="H84" s="5">
        <v>3469</v>
      </c>
      <c r="I84" s="3"/>
      <c r="J84" s="21"/>
      <c r="K84" s="77"/>
    </row>
    <row r="85" spans="1:11" ht="16.5">
      <c r="A85" s="75" t="s">
        <v>40</v>
      </c>
      <c r="B85" s="4"/>
      <c r="C85" s="5">
        <v>1</v>
      </c>
      <c r="D85" s="5">
        <v>30</v>
      </c>
      <c r="E85" s="4">
        <v>1861</v>
      </c>
      <c r="F85" s="3">
        <f t="shared" si="5"/>
        <v>5572</v>
      </c>
      <c r="G85" s="5">
        <v>2684</v>
      </c>
      <c r="H85" s="5">
        <v>2888</v>
      </c>
      <c r="I85" s="3"/>
      <c r="J85" s="21"/>
      <c r="K85" s="77"/>
    </row>
    <row r="86" spans="1:11" ht="16.5">
      <c r="A86" s="75" t="s">
        <v>41</v>
      </c>
      <c r="B86" s="4"/>
      <c r="C86" s="5">
        <v>1</v>
      </c>
      <c r="D86" s="5">
        <v>19</v>
      </c>
      <c r="E86" s="4">
        <v>656</v>
      </c>
      <c r="F86" s="3">
        <f t="shared" si="5"/>
        <v>2193</v>
      </c>
      <c r="G86" s="5">
        <v>1079</v>
      </c>
      <c r="H86" s="5">
        <v>1114</v>
      </c>
      <c r="I86" s="3"/>
      <c r="J86" s="21"/>
      <c r="K86" s="77"/>
    </row>
    <row r="87" spans="1:11" ht="16.5">
      <c r="A87" s="75" t="s">
        <v>42</v>
      </c>
      <c r="B87" s="4"/>
      <c r="C87" s="5">
        <v>1</v>
      </c>
      <c r="D87" s="5">
        <v>8</v>
      </c>
      <c r="E87" s="4">
        <v>280</v>
      </c>
      <c r="F87" s="3">
        <f t="shared" si="5"/>
        <v>739</v>
      </c>
      <c r="G87" s="5">
        <v>364</v>
      </c>
      <c r="H87" s="5">
        <v>375</v>
      </c>
      <c r="I87" s="3"/>
      <c r="J87" s="21"/>
      <c r="K87" s="77"/>
    </row>
    <row r="88" spans="1:11" ht="16.5">
      <c r="A88" s="75" t="s">
        <v>199</v>
      </c>
      <c r="B88" s="4"/>
      <c r="C88" s="5">
        <v>1</v>
      </c>
      <c r="D88" s="5">
        <v>17</v>
      </c>
      <c r="E88" s="4">
        <v>906</v>
      </c>
      <c r="F88" s="3">
        <f t="shared" si="5"/>
        <v>2745</v>
      </c>
      <c r="G88" s="5">
        <v>1314</v>
      </c>
      <c r="H88" s="5">
        <v>1431</v>
      </c>
      <c r="I88" s="3"/>
      <c r="J88" s="21"/>
      <c r="K88" s="77"/>
    </row>
    <row r="89" spans="1:11" ht="16.5">
      <c r="A89" s="75" t="s">
        <v>200</v>
      </c>
      <c r="B89" s="4"/>
      <c r="C89" s="5">
        <v>1</v>
      </c>
      <c r="D89" s="5">
        <v>19</v>
      </c>
      <c r="E89" s="4">
        <v>898</v>
      </c>
      <c r="F89" s="3">
        <f t="shared" si="5"/>
        <v>2515</v>
      </c>
      <c r="G89" s="5">
        <v>1236</v>
      </c>
      <c r="H89" s="5">
        <v>1279</v>
      </c>
      <c r="I89" s="3"/>
      <c r="J89" s="21"/>
      <c r="K89" s="77"/>
    </row>
    <row r="90" spans="1:11" ht="16.5">
      <c r="A90" s="75" t="s">
        <v>201</v>
      </c>
      <c r="B90" s="4"/>
      <c r="C90" s="5">
        <v>1</v>
      </c>
      <c r="D90" s="5">
        <v>7</v>
      </c>
      <c r="E90" s="4">
        <v>175</v>
      </c>
      <c r="F90" s="3">
        <f t="shared" si="5"/>
        <v>548</v>
      </c>
      <c r="G90" s="5">
        <v>273</v>
      </c>
      <c r="H90" s="5">
        <v>275</v>
      </c>
      <c r="I90" s="3"/>
      <c r="J90" s="21"/>
      <c r="K90" s="77"/>
    </row>
    <row r="91" spans="1:11" ht="16.5">
      <c r="A91" s="75" t="s">
        <v>202</v>
      </c>
      <c r="B91" s="4"/>
      <c r="C91" s="5">
        <v>1</v>
      </c>
      <c r="D91" s="5">
        <v>9</v>
      </c>
      <c r="E91" s="4">
        <v>330</v>
      </c>
      <c r="F91" s="3">
        <f t="shared" si="5"/>
        <v>1003</v>
      </c>
      <c r="G91" s="5">
        <v>467</v>
      </c>
      <c r="H91" s="5">
        <v>536</v>
      </c>
      <c r="I91" s="3"/>
      <c r="J91" s="21"/>
      <c r="K91" s="77"/>
    </row>
    <row r="92" spans="1:11" ht="16.5">
      <c r="A92" s="75" t="s">
        <v>43</v>
      </c>
      <c r="B92" s="4"/>
      <c r="C92" s="5">
        <v>1</v>
      </c>
      <c r="D92" s="5">
        <v>16</v>
      </c>
      <c r="E92" s="4">
        <v>562</v>
      </c>
      <c r="F92" s="3">
        <f t="shared" si="5"/>
        <v>1673</v>
      </c>
      <c r="G92" s="5">
        <v>865</v>
      </c>
      <c r="H92" s="5">
        <v>808</v>
      </c>
      <c r="I92" s="3"/>
      <c r="J92" s="21"/>
      <c r="K92" s="77"/>
    </row>
    <row r="93" spans="1:11" ht="16.5">
      <c r="A93" s="75" t="s">
        <v>44</v>
      </c>
      <c r="B93" s="4"/>
      <c r="C93" s="5">
        <v>1</v>
      </c>
      <c r="D93" s="5">
        <v>24</v>
      </c>
      <c r="E93" s="4">
        <v>1084</v>
      </c>
      <c r="F93" s="3">
        <f t="shared" si="5"/>
        <v>3497</v>
      </c>
      <c r="G93" s="5">
        <v>1732</v>
      </c>
      <c r="H93" s="5">
        <v>1765</v>
      </c>
      <c r="I93" s="3"/>
      <c r="J93" s="21"/>
      <c r="K93" s="77"/>
    </row>
    <row r="94" spans="1:11" ht="16.5">
      <c r="A94" s="90" t="s">
        <v>154</v>
      </c>
      <c r="B94" s="91"/>
      <c r="C94" s="92">
        <f aca="true" t="shared" si="6" ref="C94:H94">SUM(C95:C116)</f>
        <v>22</v>
      </c>
      <c r="D94" s="92">
        <f t="shared" si="6"/>
        <v>532</v>
      </c>
      <c r="E94" s="92">
        <f t="shared" si="6"/>
        <v>33263</v>
      </c>
      <c r="F94" s="92">
        <f t="shared" si="6"/>
        <v>100356</v>
      </c>
      <c r="G94" s="92">
        <f t="shared" si="6"/>
        <v>49392</v>
      </c>
      <c r="H94" s="92">
        <f t="shared" si="6"/>
        <v>50964</v>
      </c>
      <c r="I94" s="92"/>
      <c r="J94" s="92"/>
      <c r="K94" s="93"/>
    </row>
    <row r="95" spans="1:11" ht="16.5">
      <c r="A95" s="75" t="s">
        <v>203</v>
      </c>
      <c r="B95" s="4"/>
      <c r="C95" s="5">
        <v>1</v>
      </c>
      <c r="D95" s="5">
        <v>6</v>
      </c>
      <c r="E95" s="4">
        <v>157</v>
      </c>
      <c r="F95" s="3">
        <f t="shared" si="5"/>
        <v>497</v>
      </c>
      <c r="G95" s="5">
        <v>246</v>
      </c>
      <c r="H95" s="5">
        <v>251</v>
      </c>
      <c r="I95" s="3"/>
      <c r="J95" s="21"/>
      <c r="K95" s="77"/>
    </row>
    <row r="96" spans="1:11" ht="16.5">
      <c r="A96" s="75" t="s">
        <v>204</v>
      </c>
      <c r="B96" s="4"/>
      <c r="C96" s="5">
        <v>1</v>
      </c>
      <c r="D96" s="5">
        <v>10</v>
      </c>
      <c r="E96" s="4">
        <v>337</v>
      </c>
      <c r="F96" s="3">
        <f t="shared" si="5"/>
        <v>985</v>
      </c>
      <c r="G96" s="5">
        <v>506</v>
      </c>
      <c r="H96" s="5">
        <v>479</v>
      </c>
      <c r="I96" s="3"/>
      <c r="J96" s="21"/>
      <c r="K96" s="77"/>
    </row>
    <row r="97" spans="1:13" ht="16.5">
      <c r="A97" s="75" t="s">
        <v>205</v>
      </c>
      <c r="B97" s="4"/>
      <c r="C97" s="5">
        <v>1</v>
      </c>
      <c r="D97" s="5">
        <v>12</v>
      </c>
      <c r="E97" s="4">
        <v>342</v>
      </c>
      <c r="F97" s="3">
        <f t="shared" si="5"/>
        <v>1147</v>
      </c>
      <c r="G97" s="5">
        <v>561</v>
      </c>
      <c r="H97" s="5">
        <v>586</v>
      </c>
      <c r="I97" s="3"/>
      <c r="J97" s="21"/>
      <c r="K97" s="77"/>
      <c r="M97" s="23"/>
    </row>
    <row r="98" spans="1:11" ht="16.5">
      <c r="A98" s="75" t="s">
        <v>45</v>
      </c>
      <c r="B98" s="4"/>
      <c r="C98" s="5">
        <v>1</v>
      </c>
      <c r="D98" s="5">
        <v>43</v>
      </c>
      <c r="E98" s="4">
        <v>3962</v>
      </c>
      <c r="F98" s="3">
        <f t="shared" si="5"/>
        <v>10956</v>
      </c>
      <c r="G98" s="5">
        <v>5298</v>
      </c>
      <c r="H98" s="5">
        <v>5658</v>
      </c>
      <c r="I98" s="3"/>
      <c r="J98" s="21"/>
      <c r="K98" s="77"/>
    </row>
    <row r="99" spans="1:11" ht="16.5">
      <c r="A99" s="75" t="s">
        <v>46</v>
      </c>
      <c r="B99" s="4"/>
      <c r="C99" s="5">
        <v>1</v>
      </c>
      <c r="D99" s="5">
        <v>18</v>
      </c>
      <c r="E99" s="4">
        <v>835</v>
      </c>
      <c r="F99" s="3">
        <f t="shared" si="5"/>
        <v>2616</v>
      </c>
      <c r="G99" s="5">
        <v>1336</v>
      </c>
      <c r="H99" s="5">
        <v>1280</v>
      </c>
      <c r="I99" s="3"/>
      <c r="J99" s="21"/>
      <c r="K99" s="77"/>
    </row>
    <row r="100" spans="1:11" ht="16.5">
      <c r="A100" s="75" t="s">
        <v>47</v>
      </c>
      <c r="B100" s="4"/>
      <c r="C100" s="5">
        <v>1</v>
      </c>
      <c r="D100" s="5">
        <v>41</v>
      </c>
      <c r="E100" s="4">
        <v>2879</v>
      </c>
      <c r="F100" s="3">
        <f t="shared" si="5"/>
        <v>9167</v>
      </c>
      <c r="G100" s="5">
        <v>4603</v>
      </c>
      <c r="H100" s="5">
        <v>4564</v>
      </c>
      <c r="I100" s="3"/>
      <c r="J100" s="21"/>
      <c r="K100" s="77"/>
    </row>
    <row r="101" spans="1:11" ht="16.5">
      <c r="A101" s="75" t="s">
        <v>48</v>
      </c>
      <c r="B101" s="4"/>
      <c r="C101" s="5">
        <v>1</v>
      </c>
      <c r="D101" s="5">
        <v>51</v>
      </c>
      <c r="E101" s="4">
        <v>4435</v>
      </c>
      <c r="F101" s="3">
        <f t="shared" si="5"/>
        <v>13266</v>
      </c>
      <c r="G101" s="5">
        <v>6568</v>
      </c>
      <c r="H101" s="5">
        <v>6698</v>
      </c>
      <c r="I101" s="3"/>
      <c r="J101" s="21"/>
      <c r="K101" s="77"/>
    </row>
    <row r="102" spans="1:11" ht="16.5">
      <c r="A102" s="75" t="s">
        <v>206</v>
      </c>
      <c r="B102" s="4"/>
      <c r="C102" s="5">
        <v>1</v>
      </c>
      <c r="D102" s="5">
        <v>11</v>
      </c>
      <c r="E102" s="4">
        <v>478</v>
      </c>
      <c r="F102" s="3">
        <f t="shared" si="5"/>
        <v>1433</v>
      </c>
      <c r="G102" s="5">
        <v>707</v>
      </c>
      <c r="H102" s="5">
        <v>726</v>
      </c>
      <c r="I102" s="3"/>
      <c r="J102" s="21"/>
      <c r="K102" s="77"/>
    </row>
    <row r="103" spans="1:11" ht="16.5">
      <c r="A103" s="75" t="s">
        <v>49</v>
      </c>
      <c r="B103" s="4"/>
      <c r="C103" s="5">
        <v>1</v>
      </c>
      <c r="D103" s="5">
        <v>34</v>
      </c>
      <c r="E103" s="4">
        <v>1489</v>
      </c>
      <c r="F103" s="3">
        <f t="shared" si="5"/>
        <v>4453</v>
      </c>
      <c r="G103" s="5">
        <v>2171</v>
      </c>
      <c r="H103" s="5">
        <v>2282</v>
      </c>
      <c r="I103" s="3"/>
      <c r="J103" s="21"/>
      <c r="K103" s="77"/>
    </row>
    <row r="104" spans="1:11" ht="16.5">
      <c r="A104" s="75" t="s">
        <v>207</v>
      </c>
      <c r="B104" s="4"/>
      <c r="C104" s="5">
        <v>1</v>
      </c>
      <c r="D104" s="5">
        <v>10</v>
      </c>
      <c r="E104" s="4">
        <v>300</v>
      </c>
      <c r="F104" s="3">
        <f t="shared" si="5"/>
        <v>920</v>
      </c>
      <c r="G104" s="5">
        <v>431</v>
      </c>
      <c r="H104" s="5">
        <v>489</v>
      </c>
      <c r="I104" s="3"/>
      <c r="J104" s="21"/>
      <c r="K104" s="77"/>
    </row>
    <row r="105" spans="1:11" ht="16.5">
      <c r="A105" s="75" t="s">
        <v>50</v>
      </c>
      <c r="B105" s="4"/>
      <c r="C105" s="5">
        <v>1</v>
      </c>
      <c r="D105" s="5">
        <v>19</v>
      </c>
      <c r="E105" s="4">
        <v>576</v>
      </c>
      <c r="F105" s="3">
        <f t="shared" si="5"/>
        <v>1806</v>
      </c>
      <c r="G105" s="5">
        <v>907</v>
      </c>
      <c r="H105" s="5">
        <v>899</v>
      </c>
      <c r="I105" s="3"/>
      <c r="J105" s="21"/>
      <c r="K105" s="77"/>
    </row>
    <row r="106" spans="1:11" ht="16.5">
      <c r="A106" s="75" t="s">
        <v>51</v>
      </c>
      <c r="B106" s="4"/>
      <c r="C106" s="5">
        <v>1</v>
      </c>
      <c r="D106" s="5">
        <v>33</v>
      </c>
      <c r="E106" s="4">
        <v>1569</v>
      </c>
      <c r="F106" s="3">
        <f t="shared" si="5"/>
        <v>4837</v>
      </c>
      <c r="G106" s="5">
        <v>2373</v>
      </c>
      <c r="H106" s="5">
        <v>2464</v>
      </c>
      <c r="I106" s="3"/>
      <c r="J106" s="21"/>
      <c r="K106" s="77"/>
    </row>
    <row r="107" spans="1:11" ht="16.5">
      <c r="A107" s="94" t="s">
        <v>208</v>
      </c>
      <c r="B107" s="4"/>
      <c r="C107" s="5">
        <v>1</v>
      </c>
      <c r="D107" s="5">
        <v>8</v>
      </c>
      <c r="E107" s="4">
        <v>293</v>
      </c>
      <c r="F107" s="3">
        <f t="shared" si="5"/>
        <v>964</v>
      </c>
      <c r="G107" s="5">
        <v>495</v>
      </c>
      <c r="H107" s="5">
        <v>469</v>
      </c>
      <c r="I107" s="3"/>
      <c r="J107" s="21"/>
      <c r="K107" s="77"/>
    </row>
    <row r="108" spans="1:11" ht="16.5">
      <c r="A108" s="94" t="s">
        <v>209</v>
      </c>
      <c r="B108" s="4"/>
      <c r="C108" s="5">
        <v>1</v>
      </c>
      <c r="D108" s="5">
        <v>16</v>
      </c>
      <c r="E108" s="4">
        <v>763</v>
      </c>
      <c r="F108" s="3">
        <f t="shared" si="5"/>
        <v>2391</v>
      </c>
      <c r="G108" s="5">
        <v>1203</v>
      </c>
      <c r="H108" s="5">
        <v>1188</v>
      </c>
      <c r="I108" s="3"/>
      <c r="J108" s="21"/>
      <c r="K108" s="77"/>
    </row>
    <row r="109" spans="1:11" ht="16.5">
      <c r="A109" s="94" t="s">
        <v>52</v>
      </c>
      <c r="B109" s="4"/>
      <c r="C109" s="5">
        <v>1</v>
      </c>
      <c r="D109" s="5">
        <v>22</v>
      </c>
      <c r="E109" s="4">
        <v>1769</v>
      </c>
      <c r="F109" s="3">
        <f t="shared" si="5"/>
        <v>4418</v>
      </c>
      <c r="G109" s="5">
        <v>2070</v>
      </c>
      <c r="H109" s="5">
        <v>2348</v>
      </c>
      <c r="I109" s="3"/>
      <c r="J109" s="21"/>
      <c r="K109" s="77"/>
    </row>
    <row r="110" spans="1:11" ht="16.5">
      <c r="A110" s="94" t="s">
        <v>210</v>
      </c>
      <c r="B110" s="4"/>
      <c r="C110" s="5">
        <v>1</v>
      </c>
      <c r="D110" s="5">
        <v>10</v>
      </c>
      <c r="E110" s="4">
        <v>399</v>
      </c>
      <c r="F110" s="3">
        <f t="shared" si="5"/>
        <v>1308</v>
      </c>
      <c r="G110" s="5">
        <v>623</v>
      </c>
      <c r="H110" s="5">
        <v>685</v>
      </c>
      <c r="I110" s="3"/>
      <c r="J110" s="21"/>
      <c r="K110" s="77"/>
    </row>
    <row r="111" spans="1:11" ht="16.5">
      <c r="A111" s="75" t="s">
        <v>53</v>
      </c>
      <c r="B111" s="4"/>
      <c r="C111" s="5">
        <v>1</v>
      </c>
      <c r="D111" s="5">
        <v>48</v>
      </c>
      <c r="E111" s="4">
        <v>3311</v>
      </c>
      <c r="F111" s="3">
        <f t="shared" si="5"/>
        <v>10126</v>
      </c>
      <c r="G111" s="5">
        <v>4996</v>
      </c>
      <c r="H111" s="5">
        <v>5130</v>
      </c>
      <c r="I111" s="3"/>
      <c r="J111" s="21"/>
      <c r="K111" s="77"/>
    </row>
    <row r="112" spans="1:11" ht="16.5">
      <c r="A112" s="75" t="s">
        <v>54</v>
      </c>
      <c r="B112" s="4"/>
      <c r="C112" s="5">
        <v>1</v>
      </c>
      <c r="D112" s="5">
        <v>21</v>
      </c>
      <c r="E112" s="4">
        <v>1217</v>
      </c>
      <c r="F112" s="3">
        <f t="shared" si="5"/>
        <v>3928</v>
      </c>
      <c r="G112" s="5">
        <v>1967</v>
      </c>
      <c r="H112" s="5">
        <v>1961</v>
      </c>
      <c r="I112" s="3"/>
      <c r="J112" s="21"/>
      <c r="K112" s="77"/>
    </row>
    <row r="113" spans="1:11" ht="16.5">
      <c r="A113" s="75" t="s">
        <v>55</v>
      </c>
      <c r="B113" s="4"/>
      <c r="C113" s="5">
        <v>1</v>
      </c>
      <c r="D113" s="5">
        <v>23</v>
      </c>
      <c r="E113" s="4">
        <v>1168</v>
      </c>
      <c r="F113" s="3">
        <f t="shared" si="5"/>
        <v>3591</v>
      </c>
      <c r="G113" s="5">
        <v>1770</v>
      </c>
      <c r="H113" s="5">
        <v>1821</v>
      </c>
      <c r="I113" s="3"/>
      <c r="J113" s="21"/>
      <c r="K113" s="77"/>
    </row>
    <row r="114" spans="1:11" ht="16.5">
      <c r="A114" s="75" t="s">
        <v>56</v>
      </c>
      <c r="B114" s="4"/>
      <c r="C114" s="5">
        <v>1</v>
      </c>
      <c r="D114" s="5">
        <v>51</v>
      </c>
      <c r="E114" s="4">
        <v>3923</v>
      </c>
      <c r="F114" s="3">
        <f t="shared" si="5"/>
        <v>12317</v>
      </c>
      <c r="G114" s="5">
        <v>6005</v>
      </c>
      <c r="H114" s="5">
        <v>6312</v>
      </c>
      <c r="I114" s="3"/>
      <c r="J114" s="21"/>
      <c r="K114" s="77"/>
    </row>
    <row r="115" spans="1:11" ht="16.5">
      <c r="A115" s="75" t="s">
        <v>57</v>
      </c>
      <c r="B115" s="4"/>
      <c r="C115" s="5">
        <v>1</v>
      </c>
      <c r="D115" s="5">
        <v>18</v>
      </c>
      <c r="E115" s="4">
        <v>1833</v>
      </c>
      <c r="F115" s="3">
        <f t="shared" si="5"/>
        <v>5372</v>
      </c>
      <c r="G115" s="5">
        <v>2640</v>
      </c>
      <c r="H115" s="5">
        <v>2732</v>
      </c>
      <c r="I115" s="3"/>
      <c r="J115" s="21"/>
      <c r="K115" s="77"/>
    </row>
    <row r="116" spans="1:11" ht="16.5">
      <c r="A116" s="75" t="s">
        <v>58</v>
      </c>
      <c r="B116" s="4"/>
      <c r="C116" s="5">
        <v>1</v>
      </c>
      <c r="D116" s="5">
        <v>27</v>
      </c>
      <c r="E116" s="4">
        <v>1228</v>
      </c>
      <c r="F116" s="3">
        <f aca="true" t="shared" si="7" ref="F116:F180">SUM(G116:H116)</f>
        <v>3858</v>
      </c>
      <c r="G116" s="5">
        <v>1916</v>
      </c>
      <c r="H116" s="5">
        <v>1942</v>
      </c>
      <c r="I116" s="3"/>
      <c r="J116" s="21"/>
      <c r="K116" s="77"/>
    </row>
    <row r="117" spans="1:11" ht="16.5">
      <c r="A117" s="95" t="s">
        <v>153</v>
      </c>
      <c r="B117" s="96"/>
      <c r="C117" s="97">
        <f aca="true" t="shared" si="8" ref="C117:H117">SUM(C118:C161)</f>
        <v>44</v>
      </c>
      <c r="D117" s="97">
        <f t="shared" si="8"/>
        <v>871</v>
      </c>
      <c r="E117" s="97">
        <f t="shared" si="8"/>
        <v>50530</v>
      </c>
      <c r="F117" s="97">
        <f t="shared" si="8"/>
        <v>147958</v>
      </c>
      <c r="G117" s="97">
        <f t="shared" si="8"/>
        <v>72447</v>
      </c>
      <c r="H117" s="97">
        <f t="shared" si="8"/>
        <v>75511</v>
      </c>
      <c r="I117" s="97"/>
      <c r="J117" s="97"/>
      <c r="K117" s="98"/>
    </row>
    <row r="118" spans="1:11" ht="16.5">
      <c r="A118" s="75" t="s">
        <v>211</v>
      </c>
      <c r="B118" s="4"/>
      <c r="C118" s="5">
        <v>1</v>
      </c>
      <c r="D118" s="5">
        <v>3</v>
      </c>
      <c r="E118" s="5">
        <v>122</v>
      </c>
      <c r="F118" s="3">
        <f t="shared" si="7"/>
        <v>305</v>
      </c>
      <c r="G118" s="5">
        <v>164</v>
      </c>
      <c r="H118" s="5">
        <v>141</v>
      </c>
      <c r="I118" s="3"/>
      <c r="J118" s="21"/>
      <c r="K118" s="77"/>
    </row>
    <row r="119" spans="1:11" ht="16.5">
      <c r="A119" s="78" t="s">
        <v>212</v>
      </c>
      <c r="B119" s="79"/>
      <c r="C119" s="19">
        <v>1</v>
      </c>
      <c r="D119" s="19">
        <v>4</v>
      </c>
      <c r="E119" s="19">
        <v>167</v>
      </c>
      <c r="F119" s="19">
        <f t="shared" si="7"/>
        <v>460</v>
      </c>
      <c r="G119" s="19">
        <v>222</v>
      </c>
      <c r="H119" s="19">
        <v>238</v>
      </c>
      <c r="I119" s="19"/>
      <c r="J119" s="19"/>
      <c r="K119" s="80"/>
    </row>
    <row r="120" spans="1:11" ht="16.5">
      <c r="A120" s="75" t="s">
        <v>59</v>
      </c>
      <c r="B120" s="4"/>
      <c r="C120" s="5">
        <v>1</v>
      </c>
      <c r="D120" s="5">
        <v>25</v>
      </c>
      <c r="E120" s="4">
        <v>1161</v>
      </c>
      <c r="F120" s="3">
        <f t="shared" si="7"/>
        <v>3493</v>
      </c>
      <c r="G120" s="5">
        <v>1748</v>
      </c>
      <c r="H120" s="5">
        <v>1745</v>
      </c>
      <c r="I120" s="3"/>
      <c r="J120" s="21"/>
      <c r="K120" s="77"/>
    </row>
    <row r="121" spans="1:11" ht="16.5">
      <c r="A121" s="75" t="s">
        <v>60</v>
      </c>
      <c r="B121" s="4"/>
      <c r="C121" s="5">
        <v>1</v>
      </c>
      <c r="D121" s="5">
        <v>16</v>
      </c>
      <c r="E121" s="4">
        <v>780</v>
      </c>
      <c r="F121" s="3">
        <f t="shared" si="7"/>
        <v>2234</v>
      </c>
      <c r="G121" s="5">
        <v>1147</v>
      </c>
      <c r="H121" s="5">
        <v>1087</v>
      </c>
      <c r="I121" s="3"/>
      <c r="J121" s="21"/>
      <c r="K121" s="77"/>
    </row>
    <row r="122" spans="1:11" ht="16.5">
      <c r="A122" s="75" t="s">
        <v>125</v>
      </c>
      <c r="B122" s="4"/>
      <c r="C122" s="5">
        <v>1</v>
      </c>
      <c r="D122" s="5">
        <v>4</v>
      </c>
      <c r="E122" s="4">
        <v>119</v>
      </c>
      <c r="F122" s="3">
        <f t="shared" si="7"/>
        <v>448</v>
      </c>
      <c r="G122" s="5">
        <v>238</v>
      </c>
      <c r="H122" s="5">
        <v>210</v>
      </c>
      <c r="I122" s="3"/>
      <c r="J122" s="21"/>
      <c r="K122" s="77"/>
    </row>
    <row r="123" spans="1:11" ht="16.5">
      <c r="A123" s="75" t="s">
        <v>213</v>
      </c>
      <c r="B123" s="4"/>
      <c r="C123" s="5">
        <v>1</v>
      </c>
      <c r="D123" s="5">
        <v>5</v>
      </c>
      <c r="E123" s="4">
        <v>109</v>
      </c>
      <c r="F123" s="3">
        <f t="shared" si="7"/>
        <v>258</v>
      </c>
      <c r="G123" s="5">
        <v>137</v>
      </c>
      <c r="H123" s="5">
        <v>121</v>
      </c>
      <c r="I123" s="3"/>
      <c r="J123" s="21"/>
      <c r="K123" s="77"/>
    </row>
    <row r="124" spans="1:11" ht="16.5">
      <c r="A124" s="75" t="s">
        <v>61</v>
      </c>
      <c r="B124" s="4"/>
      <c r="C124" s="5">
        <v>1</v>
      </c>
      <c r="D124" s="5">
        <v>17</v>
      </c>
      <c r="E124" s="4">
        <v>902</v>
      </c>
      <c r="F124" s="3">
        <f t="shared" si="7"/>
        <v>2716</v>
      </c>
      <c r="G124" s="5">
        <v>1361</v>
      </c>
      <c r="H124" s="5">
        <v>1355</v>
      </c>
      <c r="I124" s="3"/>
      <c r="J124" s="21"/>
      <c r="K124" s="77"/>
    </row>
    <row r="125" spans="1:11" ht="16.5">
      <c r="A125" s="75" t="s">
        <v>214</v>
      </c>
      <c r="B125" s="4"/>
      <c r="C125" s="5">
        <v>1</v>
      </c>
      <c r="D125" s="5">
        <v>9</v>
      </c>
      <c r="E125" s="4">
        <v>440</v>
      </c>
      <c r="F125" s="3">
        <f t="shared" si="7"/>
        <v>1247</v>
      </c>
      <c r="G125" s="5">
        <v>639</v>
      </c>
      <c r="H125" s="5">
        <v>608</v>
      </c>
      <c r="I125" s="3"/>
      <c r="J125" s="21"/>
      <c r="K125" s="77"/>
    </row>
    <row r="126" spans="1:11" ht="16.5">
      <c r="A126" s="75" t="s">
        <v>62</v>
      </c>
      <c r="B126" s="4"/>
      <c r="C126" s="5">
        <v>1</v>
      </c>
      <c r="D126" s="5">
        <v>20</v>
      </c>
      <c r="E126" s="4">
        <v>900</v>
      </c>
      <c r="F126" s="3">
        <f t="shared" si="7"/>
        <v>2430</v>
      </c>
      <c r="G126" s="5">
        <v>1256</v>
      </c>
      <c r="H126" s="5">
        <v>1174</v>
      </c>
      <c r="I126" s="3"/>
      <c r="J126" s="21"/>
      <c r="K126" s="77"/>
    </row>
    <row r="127" spans="1:11" ht="16.5">
      <c r="A127" s="75" t="s">
        <v>215</v>
      </c>
      <c r="B127" s="4"/>
      <c r="C127" s="5">
        <v>1</v>
      </c>
      <c r="D127" s="5">
        <v>7</v>
      </c>
      <c r="E127" s="4">
        <v>68</v>
      </c>
      <c r="F127" s="3">
        <f t="shared" si="7"/>
        <v>156</v>
      </c>
      <c r="G127" s="5">
        <v>85</v>
      </c>
      <c r="H127" s="5">
        <v>71</v>
      </c>
      <c r="I127" s="3"/>
      <c r="J127" s="21"/>
      <c r="K127" s="77"/>
    </row>
    <row r="128" spans="1:11" ht="16.5">
      <c r="A128" s="75" t="s">
        <v>216</v>
      </c>
      <c r="B128" s="4"/>
      <c r="C128" s="5">
        <v>1</v>
      </c>
      <c r="D128" s="5">
        <v>5</v>
      </c>
      <c r="E128" s="4">
        <v>85</v>
      </c>
      <c r="F128" s="3">
        <f t="shared" si="7"/>
        <v>248</v>
      </c>
      <c r="G128" s="5">
        <v>123</v>
      </c>
      <c r="H128" s="5">
        <v>125</v>
      </c>
      <c r="I128" s="3"/>
      <c r="J128" s="21"/>
      <c r="K128" s="77"/>
    </row>
    <row r="129" spans="1:11" ht="16.5">
      <c r="A129" s="75" t="s">
        <v>217</v>
      </c>
      <c r="B129" s="4"/>
      <c r="C129" s="5">
        <v>1</v>
      </c>
      <c r="D129" s="5">
        <v>6</v>
      </c>
      <c r="E129" s="4">
        <v>191</v>
      </c>
      <c r="F129" s="3">
        <f t="shared" si="7"/>
        <v>540</v>
      </c>
      <c r="G129" s="5">
        <v>266</v>
      </c>
      <c r="H129" s="5">
        <v>274</v>
      </c>
      <c r="I129" s="3"/>
      <c r="J129" s="21"/>
      <c r="K129" s="77"/>
    </row>
    <row r="130" spans="1:11" ht="16.5">
      <c r="A130" s="75" t="s">
        <v>218</v>
      </c>
      <c r="B130" s="4"/>
      <c r="C130" s="5">
        <v>1</v>
      </c>
      <c r="D130" s="5">
        <v>4</v>
      </c>
      <c r="E130" s="4">
        <v>124</v>
      </c>
      <c r="F130" s="3">
        <f t="shared" si="7"/>
        <v>392</v>
      </c>
      <c r="G130" s="5">
        <v>208</v>
      </c>
      <c r="H130" s="5">
        <v>184</v>
      </c>
      <c r="I130" s="3"/>
      <c r="J130" s="21"/>
      <c r="K130" s="77"/>
    </row>
    <row r="131" spans="1:11" ht="16.5">
      <c r="A131" s="75" t="s">
        <v>63</v>
      </c>
      <c r="B131" s="4"/>
      <c r="C131" s="5">
        <v>1</v>
      </c>
      <c r="D131" s="5">
        <v>25</v>
      </c>
      <c r="E131" s="4">
        <v>1616</v>
      </c>
      <c r="F131" s="3">
        <f t="shared" si="7"/>
        <v>4516</v>
      </c>
      <c r="G131" s="5">
        <v>2207</v>
      </c>
      <c r="H131" s="5">
        <v>2309</v>
      </c>
      <c r="I131" s="3"/>
      <c r="J131" s="21"/>
      <c r="K131" s="77"/>
    </row>
    <row r="132" spans="1:11" ht="16.5">
      <c r="A132" s="75" t="s">
        <v>64</v>
      </c>
      <c r="B132" s="4"/>
      <c r="C132" s="5">
        <v>1</v>
      </c>
      <c r="D132" s="5">
        <v>54</v>
      </c>
      <c r="E132" s="4">
        <v>3106</v>
      </c>
      <c r="F132" s="3">
        <f t="shared" si="7"/>
        <v>9642</v>
      </c>
      <c r="G132" s="5">
        <v>4605</v>
      </c>
      <c r="H132" s="5">
        <v>5037</v>
      </c>
      <c r="I132" s="3"/>
      <c r="J132" s="21"/>
      <c r="K132" s="77"/>
    </row>
    <row r="133" spans="1:11" ht="16.5">
      <c r="A133" s="94" t="s">
        <v>219</v>
      </c>
      <c r="B133" s="4"/>
      <c r="C133" s="5">
        <v>1</v>
      </c>
      <c r="D133" s="5">
        <v>12</v>
      </c>
      <c r="E133" s="4">
        <v>410</v>
      </c>
      <c r="F133" s="3">
        <f t="shared" si="7"/>
        <v>1078</v>
      </c>
      <c r="G133" s="5">
        <v>576</v>
      </c>
      <c r="H133" s="5">
        <v>502</v>
      </c>
      <c r="I133" s="3"/>
      <c r="J133" s="21"/>
      <c r="K133" s="77"/>
    </row>
    <row r="134" spans="1:11" ht="16.5">
      <c r="A134" s="94" t="s">
        <v>65</v>
      </c>
      <c r="B134" s="4"/>
      <c r="C134" s="5">
        <v>1</v>
      </c>
      <c r="D134" s="5">
        <v>20</v>
      </c>
      <c r="E134" s="4">
        <v>1002</v>
      </c>
      <c r="F134" s="3">
        <f t="shared" si="7"/>
        <v>2854</v>
      </c>
      <c r="G134" s="5">
        <v>1406</v>
      </c>
      <c r="H134" s="5">
        <v>1448</v>
      </c>
      <c r="I134" s="3"/>
      <c r="J134" s="21"/>
      <c r="K134" s="77"/>
    </row>
    <row r="135" spans="1:11" ht="16.5">
      <c r="A135" s="94" t="s">
        <v>66</v>
      </c>
      <c r="B135" s="4"/>
      <c r="C135" s="5">
        <v>1</v>
      </c>
      <c r="D135" s="5">
        <v>18</v>
      </c>
      <c r="E135" s="4">
        <v>850</v>
      </c>
      <c r="F135" s="3">
        <f t="shared" si="7"/>
        <v>2385</v>
      </c>
      <c r="G135" s="5">
        <v>1198</v>
      </c>
      <c r="H135" s="5">
        <v>1187</v>
      </c>
      <c r="I135" s="3"/>
      <c r="J135" s="21"/>
      <c r="K135" s="77"/>
    </row>
    <row r="136" spans="1:11" ht="16.5">
      <c r="A136" s="94" t="s">
        <v>67</v>
      </c>
      <c r="B136" s="4"/>
      <c r="C136" s="5">
        <v>1</v>
      </c>
      <c r="D136" s="5">
        <v>42</v>
      </c>
      <c r="E136" s="4">
        <v>1924</v>
      </c>
      <c r="F136" s="3">
        <f t="shared" si="7"/>
        <v>5435</v>
      </c>
      <c r="G136" s="5">
        <v>2733</v>
      </c>
      <c r="H136" s="5">
        <v>2702</v>
      </c>
      <c r="I136" s="3"/>
      <c r="J136" s="21"/>
      <c r="K136" s="77"/>
    </row>
    <row r="137" spans="1:11" ht="16.5">
      <c r="A137" s="94" t="s">
        <v>220</v>
      </c>
      <c r="B137" s="4"/>
      <c r="C137" s="5">
        <v>1</v>
      </c>
      <c r="D137" s="5">
        <v>8</v>
      </c>
      <c r="E137" s="4">
        <v>206</v>
      </c>
      <c r="F137" s="3">
        <f t="shared" si="7"/>
        <v>562</v>
      </c>
      <c r="G137" s="5">
        <v>286</v>
      </c>
      <c r="H137" s="5">
        <v>276</v>
      </c>
      <c r="I137" s="3"/>
      <c r="J137" s="21"/>
      <c r="K137" s="77"/>
    </row>
    <row r="138" spans="1:11" ht="16.5">
      <c r="A138" s="94" t="s">
        <v>68</v>
      </c>
      <c r="B138" s="4"/>
      <c r="C138" s="5">
        <v>1</v>
      </c>
      <c r="D138" s="5">
        <v>37</v>
      </c>
      <c r="E138" s="4">
        <v>4034</v>
      </c>
      <c r="F138" s="3">
        <f t="shared" si="7"/>
        <v>12414</v>
      </c>
      <c r="G138" s="5">
        <v>5833</v>
      </c>
      <c r="H138" s="5">
        <v>6581</v>
      </c>
      <c r="I138" s="3"/>
      <c r="J138" s="21"/>
      <c r="K138" s="77"/>
    </row>
    <row r="139" spans="1:11" ht="16.5">
      <c r="A139" s="94" t="s">
        <v>221</v>
      </c>
      <c r="B139" s="4"/>
      <c r="C139" s="5">
        <v>1</v>
      </c>
      <c r="D139" s="5">
        <v>6</v>
      </c>
      <c r="E139" s="4">
        <v>142</v>
      </c>
      <c r="F139" s="3">
        <f t="shared" si="7"/>
        <v>430</v>
      </c>
      <c r="G139" s="5">
        <v>201</v>
      </c>
      <c r="H139" s="5">
        <v>229</v>
      </c>
      <c r="I139" s="3"/>
      <c r="J139" s="21"/>
      <c r="K139" s="77"/>
    </row>
    <row r="140" spans="1:11" ht="16.5">
      <c r="A140" s="75" t="s">
        <v>69</v>
      </c>
      <c r="B140" s="4"/>
      <c r="C140" s="5">
        <v>1</v>
      </c>
      <c r="D140" s="5">
        <v>48</v>
      </c>
      <c r="E140" s="4">
        <v>3232</v>
      </c>
      <c r="F140" s="3">
        <f t="shared" si="7"/>
        <v>9792</v>
      </c>
      <c r="G140" s="5">
        <v>4808</v>
      </c>
      <c r="H140" s="5">
        <v>4984</v>
      </c>
      <c r="I140" s="3"/>
      <c r="J140" s="21"/>
      <c r="K140" s="77"/>
    </row>
    <row r="141" spans="1:11" ht="16.5">
      <c r="A141" s="75" t="s">
        <v>70</v>
      </c>
      <c r="B141" s="4"/>
      <c r="C141" s="5">
        <v>1</v>
      </c>
      <c r="D141" s="5">
        <v>32</v>
      </c>
      <c r="E141" s="4">
        <v>2460</v>
      </c>
      <c r="F141" s="3">
        <f t="shared" si="7"/>
        <v>7088</v>
      </c>
      <c r="G141" s="5">
        <v>3384</v>
      </c>
      <c r="H141" s="5">
        <v>3704</v>
      </c>
      <c r="I141" s="3"/>
      <c r="J141" s="21"/>
      <c r="K141" s="77"/>
    </row>
    <row r="142" spans="1:11" ht="16.5">
      <c r="A142" s="75" t="s">
        <v>222</v>
      </c>
      <c r="B142" s="4"/>
      <c r="C142" s="5">
        <v>1</v>
      </c>
      <c r="D142" s="5">
        <v>7</v>
      </c>
      <c r="E142" s="4">
        <v>169</v>
      </c>
      <c r="F142" s="3">
        <f t="shared" si="7"/>
        <v>540</v>
      </c>
      <c r="G142" s="5">
        <v>292</v>
      </c>
      <c r="H142" s="5">
        <v>248</v>
      </c>
      <c r="I142" s="3"/>
      <c r="J142" s="21"/>
      <c r="K142" s="77"/>
    </row>
    <row r="143" spans="1:11" ht="16.5">
      <c r="A143" s="75" t="s">
        <v>223</v>
      </c>
      <c r="B143" s="4"/>
      <c r="C143" s="5">
        <v>1</v>
      </c>
      <c r="D143" s="5">
        <v>4</v>
      </c>
      <c r="E143" s="4">
        <v>136</v>
      </c>
      <c r="F143" s="3">
        <f t="shared" si="7"/>
        <v>372</v>
      </c>
      <c r="G143" s="5">
        <v>181</v>
      </c>
      <c r="H143" s="5">
        <v>191</v>
      </c>
      <c r="I143" s="3"/>
      <c r="J143" s="21"/>
      <c r="K143" s="77"/>
    </row>
    <row r="144" spans="1:11" ht="16.5">
      <c r="A144" s="75" t="s">
        <v>224</v>
      </c>
      <c r="B144" s="4"/>
      <c r="C144" s="5">
        <v>1</v>
      </c>
      <c r="D144" s="5">
        <v>9</v>
      </c>
      <c r="E144" s="4">
        <v>295</v>
      </c>
      <c r="F144" s="3">
        <f t="shared" si="7"/>
        <v>982</v>
      </c>
      <c r="G144" s="5">
        <v>450</v>
      </c>
      <c r="H144" s="5">
        <v>532</v>
      </c>
      <c r="I144" s="3"/>
      <c r="J144" s="21"/>
      <c r="K144" s="77"/>
    </row>
    <row r="145" spans="1:11" ht="16.5">
      <c r="A145" s="75" t="s">
        <v>71</v>
      </c>
      <c r="B145" s="4"/>
      <c r="C145" s="5">
        <v>1</v>
      </c>
      <c r="D145" s="5">
        <v>50</v>
      </c>
      <c r="E145" s="4">
        <v>2462</v>
      </c>
      <c r="F145" s="3">
        <f t="shared" si="7"/>
        <v>7571</v>
      </c>
      <c r="G145" s="5">
        <v>3794</v>
      </c>
      <c r="H145" s="5">
        <v>3777</v>
      </c>
      <c r="I145" s="3"/>
      <c r="J145" s="21"/>
      <c r="K145" s="77"/>
    </row>
    <row r="146" spans="1:11" ht="16.5">
      <c r="A146" s="75" t="s">
        <v>72</v>
      </c>
      <c r="B146" s="4"/>
      <c r="C146" s="5">
        <v>1</v>
      </c>
      <c r="D146" s="5">
        <v>35</v>
      </c>
      <c r="E146" s="4">
        <v>1756</v>
      </c>
      <c r="F146" s="3">
        <f t="shared" si="7"/>
        <v>5057</v>
      </c>
      <c r="G146" s="5">
        <v>2506</v>
      </c>
      <c r="H146" s="5">
        <v>2551</v>
      </c>
      <c r="I146" s="3"/>
      <c r="J146" s="21"/>
      <c r="K146" s="77"/>
    </row>
    <row r="147" spans="1:11" ht="16.5">
      <c r="A147" s="75" t="s">
        <v>73</v>
      </c>
      <c r="B147" s="4"/>
      <c r="C147" s="5">
        <v>1</v>
      </c>
      <c r="D147" s="5">
        <v>21</v>
      </c>
      <c r="E147" s="4">
        <v>2902</v>
      </c>
      <c r="F147" s="3">
        <f t="shared" si="7"/>
        <v>8346</v>
      </c>
      <c r="G147" s="5">
        <v>4043</v>
      </c>
      <c r="H147" s="5">
        <v>4303</v>
      </c>
      <c r="I147" s="3"/>
      <c r="J147" s="21"/>
      <c r="K147" s="77"/>
    </row>
    <row r="148" spans="1:11" ht="16.5">
      <c r="A148" s="75" t="s">
        <v>225</v>
      </c>
      <c r="B148" s="4"/>
      <c r="C148" s="5">
        <v>1</v>
      </c>
      <c r="D148" s="5">
        <v>9</v>
      </c>
      <c r="E148" s="4">
        <v>417</v>
      </c>
      <c r="F148" s="3">
        <f t="shared" si="7"/>
        <v>1297</v>
      </c>
      <c r="G148" s="5">
        <v>660</v>
      </c>
      <c r="H148" s="5">
        <v>637</v>
      </c>
      <c r="I148" s="3"/>
      <c r="J148" s="21"/>
      <c r="K148" s="77"/>
    </row>
    <row r="149" spans="1:11" ht="16.5">
      <c r="A149" s="75" t="s">
        <v>226</v>
      </c>
      <c r="B149" s="4"/>
      <c r="C149" s="5">
        <v>1</v>
      </c>
      <c r="D149" s="5">
        <v>5</v>
      </c>
      <c r="E149" s="4">
        <v>93</v>
      </c>
      <c r="F149" s="3">
        <f t="shared" si="7"/>
        <v>272</v>
      </c>
      <c r="G149" s="5">
        <v>153</v>
      </c>
      <c r="H149" s="5">
        <v>119</v>
      </c>
      <c r="I149" s="3"/>
      <c r="J149" s="21"/>
      <c r="K149" s="77"/>
    </row>
    <row r="150" spans="1:11" ht="16.5">
      <c r="A150" s="75" t="s">
        <v>74</v>
      </c>
      <c r="B150" s="4"/>
      <c r="C150" s="5">
        <v>1</v>
      </c>
      <c r="D150" s="5">
        <v>25</v>
      </c>
      <c r="E150" s="4">
        <v>1105</v>
      </c>
      <c r="F150" s="3">
        <f t="shared" si="7"/>
        <v>2917</v>
      </c>
      <c r="G150" s="5">
        <v>1435</v>
      </c>
      <c r="H150" s="5">
        <v>1482</v>
      </c>
      <c r="I150" s="3"/>
      <c r="J150" s="21"/>
      <c r="K150" s="77"/>
    </row>
    <row r="151" spans="1:11" ht="16.5">
      <c r="A151" s="75" t="s">
        <v>75</v>
      </c>
      <c r="B151" s="4"/>
      <c r="C151" s="5">
        <v>1</v>
      </c>
      <c r="D151" s="5">
        <v>13</v>
      </c>
      <c r="E151" s="4">
        <v>561</v>
      </c>
      <c r="F151" s="3">
        <f t="shared" si="7"/>
        <v>1472</v>
      </c>
      <c r="G151" s="5">
        <v>731</v>
      </c>
      <c r="H151" s="5">
        <v>741</v>
      </c>
      <c r="I151" s="3"/>
      <c r="J151" s="21"/>
      <c r="K151" s="77"/>
    </row>
    <row r="152" spans="1:11" ht="16.5">
      <c r="A152" s="75" t="s">
        <v>227</v>
      </c>
      <c r="B152" s="4"/>
      <c r="C152" s="5">
        <v>1</v>
      </c>
      <c r="D152" s="5">
        <v>8</v>
      </c>
      <c r="E152" s="4">
        <v>212</v>
      </c>
      <c r="F152" s="3">
        <f t="shared" si="7"/>
        <v>671</v>
      </c>
      <c r="G152" s="5">
        <v>334</v>
      </c>
      <c r="H152" s="5">
        <v>337</v>
      </c>
      <c r="I152" s="3"/>
      <c r="J152" s="21"/>
      <c r="K152" s="77"/>
    </row>
    <row r="153" spans="1:11" ht="16.5">
      <c r="A153" s="75" t="s">
        <v>76</v>
      </c>
      <c r="B153" s="4"/>
      <c r="C153" s="5">
        <v>1</v>
      </c>
      <c r="D153" s="5">
        <v>32</v>
      </c>
      <c r="E153" s="4">
        <v>1469</v>
      </c>
      <c r="F153" s="3">
        <f t="shared" si="7"/>
        <v>3856</v>
      </c>
      <c r="G153" s="5">
        <v>1936</v>
      </c>
      <c r="H153" s="5">
        <v>1920</v>
      </c>
      <c r="I153" s="3"/>
      <c r="J153" s="21"/>
      <c r="K153" s="77"/>
    </row>
    <row r="154" spans="1:11" ht="16.5">
      <c r="A154" s="75" t="s">
        <v>77</v>
      </c>
      <c r="B154" s="4"/>
      <c r="C154" s="5">
        <v>1</v>
      </c>
      <c r="D154" s="5">
        <v>28</v>
      </c>
      <c r="E154" s="4">
        <v>1800</v>
      </c>
      <c r="F154" s="3">
        <f t="shared" si="7"/>
        <v>5212</v>
      </c>
      <c r="G154" s="5">
        <v>2558</v>
      </c>
      <c r="H154" s="5">
        <v>2654</v>
      </c>
      <c r="I154" s="3"/>
      <c r="J154" s="21"/>
      <c r="K154" s="77"/>
    </row>
    <row r="155" spans="1:11" ht="16.5">
      <c r="A155" s="75" t="s">
        <v>78</v>
      </c>
      <c r="B155" s="4"/>
      <c r="C155" s="5">
        <v>1</v>
      </c>
      <c r="D155" s="5">
        <v>23</v>
      </c>
      <c r="E155" s="4">
        <v>2615</v>
      </c>
      <c r="F155" s="3">
        <f t="shared" si="7"/>
        <v>7877</v>
      </c>
      <c r="G155" s="5">
        <v>3695</v>
      </c>
      <c r="H155" s="5">
        <v>4182</v>
      </c>
      <c r="I155" s="3"/>
      <c r="J155" s="21"/>
      <c r="K155" s="77"/>
    </row>
    <row r="156" spans="1:11" ht="16.5">
      <c r="A156" s="75" t="s">
        <v>79</v>
      </c>
      <c r="B156" s="4"/>
      <c r="C156" s="5">
        <v>1</v>
      </c>
      <c r="D156" s="5">
        <v>29</v>
      </c>
      <c r="E156" s="4">
        <v>2565</v>
      </c>
      <c r="F156" s="3">
        <f t="shared" si="7"/>
        <v>7395</v>
      </c>
      <c r="G156" s="5">
        <v>3562</v>
      </c>
      <c r="H156" s="5">
        <v>3833</v>
      </c>
      <c r="I156" s="3"/>
      <c r="J156" s="21"/>
      <c r="K156" s="77"/>
    </row>
    <row r="157" spans="1:11" ht="16.5">
      <c r="A157" s="75" t="s">
        <v>80</v>
      </c>
      <c r="B157" s="4"/>
      <c r="C157" s="5">
        <v>1</v>
      </c>
      <c r="D157" s="5">
        <v>46</v>
      </c>
      <c r="E157" s="4">
        <v>3134</v>
      </c>
      <c r="F157" s="3">
        <f t="shared" si="7"/>
        <v>9383</v>
      </c>
      <c r="G157" s="5">
        <v>4518</v>
      </c>
      <c r="H157" s="5">
        <v>4865</v>
      </c>
      <c r="I157" s="3"/>
      <c r="J157" s="21"/>
      <c r="K157" s="77"/>
    </row>
    <row r="158" spans="1:11" ht="16.5">
      <c r="A158" s="75" t="s">
        <v>81</v>
      </c>
      <c r="B158" s="4"/>
      <c r="C158" s="5">
        <v>1</v>
      </c>
      <c r="D158" s="5">
        <v>33</v>
      </c>
      <c r="E158" s="4">
        <v>1344</v>
      </c>
      <c r="F158" s="3">
        <f t="shared" si="7"/>
        <v>4085</v>
      </c>
      <c r="G158" s="5">
        <v>2030</v>
      </c>
      <c r="H158" s="5">
        <v>2055</v>
      </c>
      <c r="I158" s="3"/>
      <c r="J158" s="21"/>
      <c r="K158" s="77"/>
    </row>
    <row r="159" spans="1:11" ht="14.25" customHeight="1">
      <c r="A159" s="78" t="s">
        <v>228</v>
      </c>
      <c r="B159" s="79"/>
      <c r="C159" s="19">
        <v>1</v>
      </c>
      <c r="D159" s="19">
        <v>12</v>
      </c>
      <c r="E159" s="19">
        <v>473</v>
      </c>
      <c r="F159" s="19">
        <f t="shared" si="7"/>
        <v>1416</v>
      </c>
      <c r="G159" s="19">
        <v>711</v>
      </c>
      <c r="H159" s="19">
        <v>705</v>
      </c>
      <c r="I159" s="19"/>
      <c r="J159" s="19"/>
      <c r="K159" s="80"/>
    </row>
    <row r="160" spans="1:11" ht="14.25" customHeight="1">
      <c r="A160" s="75" t="s">
        <v>229</v>
      </c>
      <c r="B160" s="4"/>
      <c r="C160" s="5">
        <v>1</v>
      </c>
      <c r="D160" s="5">
        <v>23</v>
      </c>
      <c r="E160" s="5">
        <v>1379</v>
      </c>
      <c r="F160" s="3">
        <f t="shared" si="7"/>
        <v>4062</v>
      </c>
      <c r="G160" s="5">
        <v>2050</v>
      </c>
      <c r="H160" s="5">
        <v>2012</v>
      </c>
      <c r="I160" s="3"/>
      <c r="J160" s="21"/>
      <c r="K160" s="77"/>
    </row>
    <row r="161" spans="1:11" ht="16.5">
      <c r="A161" s="75" t="s">
        <v>82</v>
      </c>
      <c r="B161" s="4"/>
      <c r="C161" s="5">
        <v>1</v>
      </c>
      <c r="D161" s="5">
        <v>32</v>
      </c>
      <c r="E161" s="4">
        <v>1493</v>
      </c>
      <c r="F161" s="3">
        <f t="shared" si="7"/>
        <v>4052</v>
      </c>
      <c r="G161" s="5">
        <v>1977</v>
      </c>
      <c r="H161" s="5">
        <v>2075</v>
      </c>
      <c r="I161" s="3"/>
      <c r="J161" s="21"/>
      <c r="K161" s="77"/>
    </row>
    <row r="162" spans="1:11" ht="16.5">
      <c r="A162" s="99" t="s">
        <v>2</v>
      </c>
      <c r="B162" s="100"/>
      <c r="C162" s="101">
        <f aca="true" t="shared" si="9" ref="C162:H162">SUM(C163:C187)</f>
        <v>25</v>
      </c>
      <c r="D162" s="101">
        <f t="shared" si="9"/>
        <v>796</v>
      </c>
      <c r="E162" s="101">
        <f t="shared" si="9"/>
        <v>55505</v>
      </c>
      <c r="F162" s="101">
        <f t="shared" si="9"/>
        <v>176469</v>
      </c>
      <c r="G162" s="101">
        <f t="shared" si="9"/>
        <v>87466</v>
      </c>
      <c r="H162" s="101">
        <f t="shared" si="9"/>
        <v>89003</v>
      </c>
      <c r="I162" s="101"/>
      <c r="J162" s="101"/>
      <c r="K162" s="102"/>
    </row>
    <row r="163" spans="1:11" ht="16.5">
      <c r="A163" s="75" t="s">
        <v>83</v>
      </c>
      <c r="B163" s="4"/>
      <c r="C163" s="5">
        <v>1</v>
      </c>
      <c r="D163" s="5">
        <v>41</v>
      </c>
      <c r="E163" s="4">
        <v>4442</v>
      </c>
      <c r="F163" s="3">
        <f t="shared" si="7"/>
        <v>12965</v>
      </c>
      <c r="G163" s="5">
        <v>6318</v>
      </c>
      <c r="H163" s="5">
        <v>6647</v>
      </c>
      <c r="I163" s="3"/>
      <c r="J163" s="21"/>
      <c r="K163" s="77"/>
    </row>
    <row r="164" spans="1:11" ht="16.5">
      <c r="A164" s="75" t="s">
        <v>84</v>
      </c>
      <c r="B164" s="4"/>
      <c r="C164" s="5">
        <v>1</v>
      </c>
      <c r="D164" s="5">
        <v>13</v>
      </c>
      <c r="E164" s="4">
        <v>479</v>
      </c>
      <c r="F164" s="3">
        <f t="shared" si="7"/>
        <v>1212</v>
      </c>
      <c r="G164" s="5">
        <v>665</v>
      </c>
      <c r="H164" s="5">
        <v>547</v>
      </c>
      <c r="I164" s="3"/>
      <c r="J164" s="21"/>
      <c r="K164" s="77"/>
    </row>
    <row r="165" spans="1:11" ht="16.5">
      <c r="A165" s="75" t="s">
        <v>85</v>
      </c>
      <c r="B165" s="4"/>
      <c r="C165" s="5">
        <v>1</v>
      </c>
      <c r="D165" s="5">
        <v>23</v>
      </c>
      <c r="E165" s="4">
        <v>1240</v>
      </c>
      <c r="F165" s="3">
        <f t="shared" si="7"/>
        <v>4462</v>
      </c>
      <c r="G165" s="5">
        <v>2278</v>
      </c>
      <c r="H165" s="5">
        <v>2184</v>
      </c>
      <c r="I165" s="3"/>
      <c r="J165" s="21"/>
      <c r="K165" s="77"/>
    </row>
    <row r="166" spans="1:11" ht="16.5">
      <c r="A166" s="75" t="s">
        <v>86</v>
      </c>
      <c r="B166" s="4"/>
      <c r="C166" s="5">
        <v>1</v>
      </c>
      <c r="D166" s="5">
        <v>29</v>
      </c>
      <c r="E166" s="4">
        <v>1163</v>
      </c>
      <c r="F166" s="3">
        <f t="shared" si="7"/>
        <v>3600</v>
      </c>
      <c r="G166" s="5">
        <v>1846</v>
      </c>
      <c r="H166" s="5">
        <v>1754</v>
      </c>
      <c r="I166" s="3"/>
      <c r="J166" s="21"/>
      <c r="K166" s="77"/>
    </row>
    <row r="167" spans="1:11" ht="16.5">
      <c r="A167" s="75" t="s">
        <v>87</v>
      </c>
      <c r="B167" s="4"/>
      <c r="C167" s="5">
        <v>1</v>
      </c>
      <c r="D167" s="5">
        <v>45</v>
      </c>
      <c r="E167" s="4">
        <v>1722</v>
      </c>
      <c r="F167" s="3">
        <f t="shared" si="7"/>
        <v>5235</v>
      </c>
      <c r="G167" s="5">
        <v>2627</v>
      </c>
      <c r="H167" s="5">
        <v>2608</v>
      </c>
      <c r="I167" s="3"/>
      <c r="J167" s="21"/>
      <c r="K167" s="77"/>
    </row>
    <row r="168" spans="1:11" ht="16.5">
      <c r="A168" s="75" t="s">
        <v>88</v>
      </c>
      <c r="B168" s="4"/>
      <c r="C168" s="5">
        <v>1</v>
      </c>
      <c r="D168" s="5">
        <v>22</v>
      </c>
      <c r="E168" s="4">
        <v>2247</v>
      </c>
      <c r="F168" s="3">
        <f t="shared" si="7"/>
        <v>8086</v>
      </c>
      <c r="G168" s="5">
        <v>4056</v>
      </c>
      <c r="H168" s="5">
        <v>4030</v>
      </c>
      <c r="I168" s="3"/>
      <c r="J168" s="21"/>
      <c r="K168" s="77"/>
    </row>
    <row r="169" spans="1:11" ht="16.5">
      <c r="A169" s="75" t="s">
        <v>89</v>
      </c>
      <c r="B169" s="4"/>
      <c r="C169" s="5">
        <v>1</v>
      </c>
      <c r="D169" s="5">
        <v>25</v>
      </c>
      <c r="E169" s="4">
        <v>2101</v>
      </c>
      <c r="F169" s="3">
        <f t="shared" si="7"/>
        <v>6750</v>
      </c>
      <c r="G169" s="5">
        <v>3341</v>
      </c>
      <c r="H169" s="5">
        <v>3409</v>
      </c>
      <c r="I169" s="3"/>
      <c r="J169" s="21"/>
      <c r="K169" s="77"/>
    </row>
    <row r="170" spans="1:11" ht="16.5">
      <c r="A170" s="75" t="s">
        <v>90</v>
      </c>
      <c r="B170" s="4"/>
      <c r="C170" s="5">
        <v>1</v>
      </c>
      <c r="D170" s="5">
        <v>37</v>
      </c>
      <c r="E170" s="4">
        <v>2982</v>
      </c>
      <c r="F170" s="3">
        <f t="shared" si="7"/>
        <v>9484</v>
      </c>
      <c r="G170" s="5">
        <v>4649</v>
      </c>
      <c r="H170" s="5">
        <v>4835</v>
      </c>
      <c r="I170" s="3"/>
      <c r="J170" s="21"/>
      <c r="K170" s="77"/>
    </row>
    <row r="171" spans="1:11" ht="16.5">
      <c r="A171" s="75" t="s">
        <v>91</v>
      </c>
      <c r="B171" s="4"/>
      <c r="C171" s="5">
        <v>1</v>
      </c>
      <c r="D171" s="5">
        <v>26</v>
      </c>
      <c r="E171" s="4">
        <v>1577</v>
      </c>
      <c r="F171" s="3">
        <f t="shared" si="7"/>
        <v>5607</v>
      </c>
      <c r="G171" s="5">
        <v>2824</v>
      </c>
      <c r="H171" s="5">
        <v>2783</v>
      </c>
      <c r="I171" s="3"/>
      <c r="J171" s="21"/>
      <c r="K171" s="77"/>
    </row>
    <row r="172" spans="1:11" ht="16.5">
      <c r="A172" s="75" t="s">
        <v>257</v>
      </c>
      <c r="B172" s="4"/>
      <c r="C172" s="5">
        <v>1</v>
      </c>
      <c r="D172" s="5">
        <v>35</v>
      </c>
      <c r="E172" s="4">
        <v>2173</v>
      </c>
      <c r="F172" s="3">
        <f t="shared" si="7"/>
        <v>6983</v>
      </c>
      <c r="G172" s="5">
        <v>3461</v>
      </c>
      <c r="H172" s="5">
        <v>3522</v>
      </c>
      <c r="I172" s="3"/>
      <c r="J172" s="21"/>
      <c r="K172" s="77"/>
    </row>
    <row r="173" spans="1:11" ht="16.5">
      <c r="A173" s="75" t="s">
        <v>92</v>
      </c>
      <c r="B173" s="4"/>
      <c r="C173" s="5">
        <v>1</v>
      </c>
      <c r="D173" s="5">
        <v>35</v>
      </c>
      <c r="E173" s="4">
        <v>1666</v>
      </c>
      <c r="F173" s="3">
        <f t="shared" si="7"/>
        <v>5389</v>
      </c>
      <c r="G173" s="5">
        <v>2589</v>
      </c>
      <c r="H173" s="5">
        <v>2800</v>
      </c>
      <c r="I173" s="3"/>
      <c r="J173" s="21"/>
      <c r="K173" s="77"/>
    </row>
    <row r="174" spans="1:11" ht="16.5">
      <c r="A174" s="75" t="s">
        <v>93</v>
      </c>
      <c r="B174" s="4"/>
      <c r="C174" s="5">
        <v>1</v>
      </c>
      <c r="D174" s="5">
        <v>56</v>
      </c>
      <c r="E174" s="4">
        <v>4116</v>
      </c>
      <c r="F174" s="3">
        <f t="shared" si="7"/>
        <v>12242</v>
      </c>
      <c r="G174" s="5">
        <v>5829</v>
      </c>
      <c r="H174" s="5">
        <v>6413</v>
      </c>
      <c r="I174" s="3"/>
      <c r="J174" s="21"/>
      <c r="K174" s="77"/>
    </row>
    <row r="175" spans="1:11" ht="16.5">
      <c r="A175" s="75" t="s">
        <v>94</v>
      </c>
      <c r="B175" s="4"/>
      <c r="C175" s="5">
        <v>1</v>
      </c>
      <c r="D175" s="5">
        <v>37</v>
      </c>
      <c r="E175" s="4">
        <v>2604</v>
      </c>
      <c r="F175" s="3">
        <f t="shared" si="7"/>
        <v>8074</v>
      </c>
      <c r="G175" s="5">
        <v>3899</v>
      </c>
      <c r="H175" s="5">
        <v>4175</v>
      </c>
      <c r="I175" s="3"/>
      <c r="J175" s="21"/>
      <c r="K175" s="77"/>
    </row>
    <row r="176" spans="1:11" ht="16.5">
      <c r="A176" s="75" t="s">
        <v>95</v>
      </c>
      <c r="B176" s="4"/>
      <c r="C176" s="5">
        <v>1</v>
      </c>
      <c r="D176" s="5">
        <v>33</v>
      </c>
      <c r="E176" s="4">
        <v>2218</v>
      </c>
      <c r="F176" s="3">
        <f t="shared" si="7"/>
        <v>6875</v>
      </c>
      <c r="G176" s="5">
        <v>3403</v>
      </c>
      <c r="H176" s="5">
        <v>3472</v>
      </c>
      <c r="I176" s="3"/>
      <c r="J176" s="21"/>
      <c r="K176" s="77"/>
    </row>
    <row r="177" spans="1:11" ht="16.5">
      <c r="A177" s="75" t="s">
        <v>96</v>
      </c>
      <c r="B177" s="4"/>
      <c r="C177" s="5">
        <v>1</v>
      </c>
      <c r="D177" s="5">
        <v>36</v>
      </c>
      <c r="E177" s="4">
        <v>2936</v>
      </c>
      <c r="F177" s="3">
        <f t="shared" si="7"/>
        <v>9097</v>
      </c>
      <c r="G177" s="5">
        <v>4464</v>
      </c>
      <c r="H177" s="5">
        <v>4633</v>
      </c>
      <c r="I177" s="3"/>
      <c r="J177" s="21"/>
      <c r="K177" s="77"/>
    </row>
    <row r="178" spans="1:11" ht="16.5">
      <c r="A178" s="75" t="s">
        <v>97</v>
      </c>
      <c r="B178" s="4"/>
      <c r="C178" s="5">
        <v>1</v>
      </c>
      <c r="D178" s="5">
        <v>20</v>
      </c>
      <c r="E178" s="4">
        <v>1346</v>
      </c>
      <c r="F178" s="3">
        <f t="shared" si="7"/>
        <v>4792</v>
      </c>
      <c r="G178" s="5">
        <v>2447</v>
      </c>
      <c r="H178" s="5">
        <v>2345</v>
      </c>
      <c r="I178" s="3"/>
      <c r="J178" s="21"/>
      <c r="K178" s="77"/>
    </row>
    <row r="179" spans="1:11" ht="16.5">
      <c r="A179" s="75" t="s">
        <v>98</v>
      </c>
      <c r="B179" s="4"/>
      <c r="C179" s="5">
        <v>1</v>
      </c>
      <c r="D179" s="5">
        <v>12</v>
      </c>
      <c r="E179" s="4">
        <v>874</v>
      </c>
      <c r="F179" s="3">
        <f t="shared" si="7"/>
        <v>3598</v>
      </c>
      <c r="G179" s="5">
        <v>1829</v>
      </c>
      <c r="H179" s="5">
        <v>1769</v>
      </c>
      <c r="I179" s="3"/>
      <c r="J179" s="21"/>
      <c r="K179" s="77"/>
    </row>
    <row r="180" spans="1:11" ht="16.5">
      <c r="A180" s="75" t="s">
        <v>99</v>
      </c>
      <c r="B180" s="4"/>
      <c r="C180" s="5">
        <v>1</v>
      </c>
      <c r="D180" s="5">
        <v>42</v>
      </c>
      <c r="E180" s="4">
        <v>3386</v>
      </c>
      <c r="F180" s="3">
        <f t="shared" si="7"/>
        <v>10413</v>
      </c>
      <c r="G180" s="5">
        <v>5188</v>
      </c>
      <c r="H180" s="5">
        <v>5225</v>
      </c>
      <c r="I180" s="3"/>
      <c r="J180" s="21"/>
      <c r="K180" s="77"/>
    </row>
    <row r="181" spans="1:11" ht="16.5">
      <c r="A181" s="75" t="s">
        <v>100</v>
      </c>
      <c r="B181" s="4"/>
      <c r="C181" s="5">
        <v>1</v>
      </c>
      <c r="D181" s="5">
        <v>41</v>
      </c>
      <c r="E181" s="4">
        <v>2103</v>
      </c>
      <c r="F181" s="3">
        <f aca="true" t="shared" si="10" ref="F181:F221">SUM(G181:H181)</f>
        <v>6426</v>
      </c>
      <c r="G181" s="5">
        <v>3157</v>
      </c>
      <c r="H181" s="5">
        <v>3269</v>
      </c>
      <c r="I181" s="3"/>
      <c r="J181" s="21"/>
      <c r="K181" s="77"/>
    </row>
    <row r="182" spans="1:11" ht="16.5">
      <c r="A182" s="75" t="s">
        <v>101</v>
      </c>
      <c r="B182" s="4"/>
      <c r="C182" s="5">
        <v>1</v>
      </c>
      <c r="D182" s="5">
        <v>36</v>
      </c>
      <c r="E182" s="4">
        <v>1937</v>
      </c>
      <c r="F182" s="3">
        <f t="shared" si="10"/>
        <v>6448</v>
      </c>
      <c r="G182" s="5">
        <v>3365</v>
      </c>
      <c r="H182" s="5">
        <v>3083</v>
      </c>
      <c r="I182" s="3"/>
      <c r="J182" s="21"/>
      <c r="K182" s="77"/>
    </row>
    <row r="183" spans="1:11" ht="16.5">
      <c r="A183" s="75" t="s">
        <v>102</v>
      </c>
      <c r="B183" s="4"/>
      <c r="C183" s="5">
        <v>1</v>
      </c>
      <c r="D183" s="5">
        <v>101</v>
      </c>
      <c r="E183" s="4">
        <v>10271</v>
      </c>
      <c r="F183" s="3">
        <f t="shared" si="10"/>
        <v>31553</v>
      </c>
      <c r="G183" s="5">
        <v>15474</v>
      </c>
      <c r="H183" s="5">
        <v>16079</v>
      </c>
      <c r="I183" s="3"/>
      <c r="J183" s="21"/>
      <c r="K183" s="77"/>
    </row>
    <row r="184" spans="1:11" ht="16.5">
      <c r="A184" s="75" t="s">
        <v>103</v>
      </c>
      <c r="B184" s="4"/>
      <c r="C184" s="5">
        <v>1</v>
      </c>
      <c r="D184" s="5">
        <v>12</v>
      </c>
      <c r="E184" s="4">
        <v>678</v>
      </c>
      <c r="F184" s="3">
        <f t="shared" si="10"/>
        <v>2895</v>
      </c>
      <c r="G184" s="5">
        <v>1505</v>
      </c>
      <c r="H184" s="5">
        <v>1390</v>
      </c>
      <c r="I184" s="3"/>
      <c r="J184" s="21"/>
      <c r="K184" s="77"/>
    </row>
    <row r="185" spans="1:11" ht="16.5">
      <c r="A185" s="78" t="s">
        <v>104</v>
      </c>
      <c r="B185" s="79"/>
      <c r="C185" s="19">
        <v>1</v>
      </c>
      <c r="D185" s="19">
        <v>15</v>
      </c>
      <c r="E185" s="19">
        <v>860</v>
      </c>
      <c r="F185" s="19">
        <f t="shared" si="10"/>
        <v>2770</v>
      </c>
      <c r="G185" s="19">
        <v>1421</v>
      </c>
      <c r="H185" s="19">
        <v>1349</v>
      </c>
      <c r="I185" s="19"/>
      <c r="J185" s="19"/>
      <c r="K185" s="80"/>
    </row>
    <row r="186" spans="1:11" ht="16.5">
      <c r="A186" s="75" t="s">
        <v>105</v>
      </c>
      <c r="B186" s="4"/>
      <c r="C186" s="5">
        <v>1</v>
      </c>
      <c r="D186" s="5">
        <v>9</v>
      </c>
      <c r="E186" s="4">
        <v>330</v>
      </c>
      <c r="F186" s="3">
        <f t="shared" si="10"/>
        <v>1412</v>
      </c>
      <c r="G186" s="5">
        <v>766</v>
      </c>
      <c r="H186" s="5">
        <v>646</v>
      </c>
      <c r="I186" s="3"/>
      <c r="J186" s="21"/>
      <c r="K186" s="77"/>
    </row>
    <row r="187" spans="1:11" ht="16.5">
      <c r="A187" s="75" t="s">
        <v>106</v>
      </c>
      <c r="B187" s="4"/>
      <c r="C187" s="5">
        <v>1</v>
      </c>
      <c r="D187" s="5">
        <v>15</v>
      </c>
      <c r="E187" s="4">
        <v>54</v>
      </c>
      <c r="F187" s="3">
        <f t="shared" si="10"/>
        <v>101</v>
      </c>
      <c r="G187" s="5">
        <v>65</v>
      </c>
      <c r="H187" s="5">
        <v>36</v>
      </c>
      <c r="I187" s="3"/>
      <c r="J187" s="21"/>
      <c r="K187" s="77"/>
    </row>
    <row r="188" spans="1:11" ht="16.5">
      <c r="A188" s="103" t="s">
        <v>3</v>
      </c>
      <c r="B188" s="104"/>
      <c r="C188" s="105">
        <f aca="true" t="shared" si="11" ref="C188:H188">SUM(C189:C204)</f>
        <v>16</v>
      </c>
      <c r="D188" s="105">
        <f t="shared" si="11"/>
        <v>463</v>
      </c>
      <c r="E188" s="105">
        <f t="shared" si="11"/>
        <v>40185</v>
      </c>
      <c r="F188" s="105">
        <f t="shared" si="11"/>
        <v>126682</v>
      </c>
      <c r="G188" s="105">
        <f t="shared" si="11"/>
        <v>62173</v>
      </c>
      <c r="H188" s="105">
        <f t="shared" si="11"/>
        <v>64509</v>
      </c>
      <c r="I188" s="105"/>
      <c r="J188" s="105"/>
      <c r="K188" s="106"/>
    </row>
    <row r="189" spans="1:11" ht="16.5">
      <c r="A189" s="75" t="s">
        <v>107</v>
      </c>
      <c r="B189" s="4"/>
      <c r="C189" s="5">
        <v>1</v>
      </c>
      <c r="D189" s="5">
        <v>53</v>
      </c>
      <c r="E189" s="4">
        <v>6242</v>
      </c>
      <c r="F189" s="3">
        <f t="shared" si="10"/>
        <v>17526</v>
      </c>
      <c r="G189" s="5">
        <v>8288</v>
      </c>
      <c r="H189" s="5">
        <v>9238</v>
      </c>
      <c r="I189" s="3"/>
      <c r="J189" s="21"/>
      <c r="K189" s="77"/>
    </row>
    <row r="190" spans="1:11" ht="16.5">
      <c r="A190" s="75" t="s">
        <v>108</v>
      </c>
      <c r="B190" s="4"/>
      <c r="C190" s="5">
        <v>1</v>
      </c>
      <c r="D190" s="5">
        <v>46</v>
      </c>
      <c r="E190" s="4">
        <v>4208</v>
      </c>
      <c r="F190" s="3">
        <f t="shared" si="10"/>
        <v>12612</v>
      </c>
      <c r="G190" s="5">
        <v>6047</v>
      </c>
      <c r="H190" s="5">
        <v>6565</v>
      </c>
      <c r="I190" s="3"/>
      <c r="J190" s="21"/>
      <c r="K190" s="77"/>
    </row>
    <row r="191" spans="1:11" ht="16.5">
      <c r="A191" s="94" t="s">
        <v>109</v>
      </c>
      <c r="B191" s="4"/>
      <c r="C191" s="5">
        <v>1</v>
      </c>
      <c r="D191" s="5">
        <v>22</v>
      </c>
      <c r="E191" s="4">
        <v>1338</v>
      </c>
      <c r="F191" s="3">
        <f t="shared" si="10"/>
        <v>5103</v>
      </c>
      <c r="G191" s="5">
        <v>2615</v>
      </c>
      <c r="H191" s="5">
        <v>2488</v>
      </c>
      <c r="I191" s="3"/>
      <c r="J191" s="21"/>
      <c r="K191" s="77"/>
    </row>
    <row r="192" spans="1:11" ht="16.5">
      <c r="A192" s="94" t="s">
        <v>110</v>
      </c>
      <c r="B192" s="4"/>
      <c r="C192" s="5">
        <v>1</v>
      </c>
      <c r="D192" s="5">
        <v>38</v>
      </c>
      <c r="E192" s="4">
        <v>3652</v>
      </c>
      <c r="F192" s="3">
        <f t="shared" si="10"/>
        <v>11426</v>
      </c>
      <c r="G192" s="5">
        <v>5646</v>
      </c>
      <c r="H192" s="5">
        <v>5780</v>
      </c>
      <c r="I192" s="3"/>
      <c r="J192" s="21"/>
      <c r="K192" s="77"/>
    </row>
    <row r="193" spans="1:11" ht="16.5">
      <c r="A193" s="94" t="s">
        <v>111</v>
      </c>
      <c r="B193" s="4"/>
      <c r="C193" s="5">
        <v>1</v>
      </c>
      <c r="D193" s="5">
        <v>13</v>
      </c>
      <c r="E193" s="4">
        <v>1280</v>
      </c>
      <c r="F193" s="3">
        <f t="shared" si="10"/>
        <v>4329</v>
      </c>
      <c r="G193" s="5">
        <v>2170</v>
      </c>
      <c r="H193" s="5">
        <v>2159</v>
      </c>
      <c r="I193" s="3"/>
      <c r="J193" s="21"/>
      <c r="K193" s="77"/>
    </row>
    <row r="194" spans="1:11" ht="16.5">
      <c r="A194" s="94" t="s">
        <v>112</v>
      </c>
      <c r="B194" s="4"/>
      <c r="C194" s="5">
        <v>1</v>
      </c>
      <c r="D194" s="5">
        <v>63</v>
      </c>
      <c r="E194" s="4">
        <v>5869</v>
      </c>
      <c r="F194" s="3">
        <f t="shared" si="10"/>
        <v>18104</v>
      </c>
      <c r="G194" s="5">
        <v>8800</v>
      </c>
      <c r="H194" s="5">
        <v>9304</v>
      </c>
      <c r="I194" s="3"/>
      <c r="J194" s="21"/>
      <c r="K194" s="77"/>
    </row>
    <row r="195" spans="1:11" ht="16.5">
      <c r="A195" s="75" t="s">
        <v>113</v>
      </c>
      <c r="B195" s="4"/>
      <c r="C195" s="5">
        <v>1</v>
      </c>
      <c r="D195" s="5">
        <v>29</v>
      </c>
      <c r="E195" s="4">
        <v>2170</v>
      </c>
      <c r="F195" s="3">
        <f t="shared" si="10"/>
        <v>7275</v>
      </c>
      <c r="G195" s="5">
        <v>3571</v>
      </c>
      <c r="H195" s="5">
        <v>3704</v>
      </c>
      <c r="I195" s="3"/>
      <c r="J195" s="21"/>
      <c r="K195" s="77"/>
    </row>
    <row r="196" spans="1:11" ht="16.5">
      <c r="A196" s="75" t="s">
        <v>114</v>
      </c>
      <c r="B196" s="4"/>
      <c r="C196" s="5">
        <v>1</v>
      </c>
      <c r="D196" s="5">
        <v>16</v>
      </c>
      <c r="E196" s="4">
        <v>898</v>
      </c>
      <c r="F196" s="3">
        <f t="shared" si="10"/>
        <v>2305</v>
      </c>
      <c r="G196" s="5">
        <v>1287</v>
      </c>
      <c r="H196" s="5">
        <v>1018</v>
      </c>
      <c r="I196" s="3"/>
      <c r="J196" s="21"/>
      <c r="K196" s="77"/>
    </row>
    <row r="197" spans="1:11" ht="16.5">
      <c r="A197" s="75" t="s">
        <v>115</v>
      </c>
      <c r="B197" s="4"/>
      <c r="C197" s="5">
        <v>1</v>
      </c>
      <c r="D197" s="5">
        <v>30</v>
      </c>
      <c r="E197" s="4">
        <v>2273</v>
      </c>
      <c r="F197" s="3">
        <f t="shared" si="10"/>
        <v>7228</v>
      </c>
      <c r="G197" s="5">
        <v>3830</v>
      </c>
      <c r="H197" s="5">
        <v>3398</v>
      </c>
      <c r="I197" s="3"/>
      <c r="J197" s="21"/>
      <c r="K197" s="107"/>
    </row>
    <row r="198" spans="1:11" ht="16.5">
      <c r="A198" s="75" t="s">
        <v>116</v>
      </c>
      <c r="B198" s="4"/>
      <c r="C198" s="5">
        <v>1</v>
      </c>
      <c r="D198" s="5">
        <v>10</v>
      </c>
      <c r="E198" s="4">
        <v>411</v>
      </c>
      <c r="F198" s="3">
        <f t="shared" si="10"/>
        <v>1683</v>
      </c>
      <c r="G198" s="5">
        <v>885</v>
      </c>
      <c r="H198" s="5">
        <v>798</v>
      </c>
      <c r="I198" s="3"/>
      <c r="J198" s="21"/>
      <c r="K198" s="77"/>
    </row>
    <row r="199" spans="1:11" ht="16.5">
      <c r="A199" s="75" t="s">
        <v>117</v>
      </c>
      <c r="B199" s="4"/>
      <c r="C199" s="5">
        <v>1</v>
      </c>
      <c r="D199" s="5">
        <v>29</v>
      </c>
      <c r="E199" s="4">
        <v>1478</v>
      </c>
      <c r="F199" s="3">
        <f t="shared" si="10"/>
        <v>5547</v>
      </c>
      <c r="G199" s="5">
        <v>2872</v>
      </c>
      <c r="H199" s="5">
        <v>2675</v>
      </c>
      <c r="I199" s="3"/>
      <c r="J199" s="21"/>
      <c r="K199" s="77"/>
    </row>
    <row r="200" spans="1:11" ht="16.5">
      <c r="A200" s="75" t="s">
        <v>118</v>
      </c>
      <c r="B200" s="4"/>
      <c r="C200" s="5">
        <v>1</v>
      </c>
      <c r="D200" s="5">
        <v>54</v>
      </c>
      <c r="E200" s="4">
        <v>5839</v>
      </c>
      <c r="F200" s="3">
        <f t="shared" si="10"/>
        <v>18020</v>
      </c>
      <c r="G200" s="5">
        <v>8269</v>
      </c>
      <c r="H200" s="5">
        <v>9751</v>
      </c>
      <c r="I200" s="3"/>
      <c r="J200" s="21"/>
      <c r="K200" s="77"/>
    </row>
    <row r="201" spans="1:11" ht="16.5">
      <c r="A201" s="75" t="s">
        <v>230</v>
      </c>
      <c r="B201" s="4"/>
      <c r="C201" s="5">
        <v>1</v>
      </c>
      <c r="D201" s="5">
        <v>20</v>
      </c>
      <c r="E201" s="4">
        <v>1118</v>
      </c>
      <c r="F201" s="3">
        <f t="shared" si="10"/>
        <v>3544</v>
      </c>
      <c r="G201" s="5">
        <v>1798</v>
      </c>
      <c r="H201" s="5">
        <v>1746</v>
      </c>
      <c r="I201" s="3"/>
      <c r="J201" s="21"/>
      <c r="K201" s="77"/>
    </row>
    <row r="202" spans="1:11" ht="16.5">
      <c r="A202" s="75" t="s">
        <v>119</v>
      </c>
      <c r="B202" s="4"/>
      <c r="C202" s="5">
        <v>1</v>
      </c>
      <c r="D202" s="5">
        <v>10</v>
      </c>
      <c r="E202" s="4">
        <v>591</v>
      </c>
      <c r="F202" s="3">
        <f t="shared" si="10"/>
        <v>1798</v>
      </c>
      <c r="G202" s="5">
        <v>919</v>
      </c>
      <c r="H202" s="5">
        <v>879</v>
      </c>
      <c r="I202" s="3"/>
      <c r="J202" s="21"/>
      <c r="K202" s="77"/>
    </row>
    <row r="203" spans="1:11" ht="16.5">
      <c r="A203" s="75" t="s">
        <v>120</v>
      </c>
      <c r="B203" s="4"/>
      <c r="C203" s="5">
        <v>1</v>
      </c>
      <c r="D203" s="5">
        <v>19</v>
      </c>
      <c r="E203" s="4">
        <v>2275</v>
      </c>
      <c r="F203" s="3">
        <f t="shared" si="10"/>
        <v>7963</v>
      </c>
      <c r="G203" s="5">
        <v>4009</v>
      </c>
      <c r="H203" s="5">
        <v>3954</v>
      </c>
      <c r="I203" s="3"/>
      <c r="J203" s="21"/>
      <c r="K203" s="77"/>
    </row>
    <row r="204" spans="1:11" ht="16.5">
      <c r="A204" s="75" t="s">
        <v>121</v>
      </c>
      <c r="B204" s="4"/>
      <c r="C204" s="5">
        <v>1</v>
      </c>
      <c r="D204" s="5">
        <v>11</v>
      </c>
      <c r="E204" s="4">
        <v>543</v>
      </c>
      <c r="F204" s="3">
        <f t="shared" si="10"/>
        <v>2219</v>
      </c>
      <c r="G204" s="5">
        <v>1167</v>
      </c>
      <c r="H204" s="5">
        <v>1052</v>
      </c>
      <c r="I204" s="3"/>
      <c r="J204" s="21"/>
      <c r="K204" s="77"/>
    </row>
    <row r="205" spans="1:11" ht="16.5">
      <c r="A205" s="81" t="s">
        <v>4</v>
      </c>
      <c r="B205" s="82"/>
      <c r="C205" s="83">
        <f aca="true" t="shared" si="12" ref="C205:H205">SUM(C206:C236)</f>
        <v>31</v>
      </c>
      <c r="D205" s="83">
        <f>SUM(D206:D236)</f>
        <v>801</v>
      </c>
      <c r="E205" s="83">
        <f>SUM(E206:E236)</f>
        <v>68652</v>
      </c>
      <c r="F205" s="83">
        <f t="shared" si="12"/>
        <v>221758</v>
      </c>
      <c r="G205" s="83">
        <f t="shared" si="12"/>
        <v>109636</v>
      </c>
      <c r="H205" s="83">
        <f t="shared" si="12"/>
        <v>112122</v>
      </c>
      <c r="I205" s="83"/>
      <c r="J205" s="83"/>
      <c r="K205" s="84"/>
    </row>
    <row r="206" spans="1:11" ht="16.5">
      <c r="A206" s="75" t="s">
        <v>122</v>
      </c>
      <c r="B206" s="4"/>
      <c r="C206" s="5">
        <v>1</v>
      </c>
      <c r="D206" s="5">
        <v>43</v>
      </c>
      <c r="E206" s="4">
        <v>4981</v>
      </c>
      <c r="F206" s="3">
        <f t="shared" si="10"/>
        <v>15642</v>
      </c>
      <c r="G206" s="5">
        <v>7484</v>
      </c>
      <c r="H206" s="5">
        <v>8158</v>
      </c>
      <c r="I206" s="3"/>
      <c r="J206" s="21"/>
      <c r="K206" s="77"/>
    </row>
    <row r="207" spans="1:11" ht="16.5">
      <c r="A207" s="75" t="s">
        <v>123</v>
      </c>
      <c r="B207" s="4"/>
      <c r="C207" s="5">
        <v>1</v>
      </c>
      <c r="D207" s="5">
        <v>11</v>
      </c>
      <c r="E207" s="4">
        <v>520</v>
      </c>
      <c r="F207" s="3">
        <f t="shared" si="10"/>
        <v>2124</v>
      </c>
      <c r="G207" s="5">
        <v>1104</v>
      </c>
      <c r="H207" s="5">
        <v>1020</v>
      </c>
      <c r="I207" s="3"/>
      <c r="J207" s="21"/>
      <c r="K207" s="77"/>
    </row>
    <row r="208" spans="1:11" ht="16.5">
      <c r="A208" s="75" t="s">
        <v>124</v>
      </c>
      <c r="B208" s="4"/>
      <c r="C208" s="5">
        <v>1</v>
      </c>
      <c r="D208" s="5">
        <v>22</v>
      </c>
      <c r="E208" s="4">
        <v>1898</v>
      </c>
      <c r="F208" s="3">
        <f t="shared" si="10"/>
        <v>6154</v>
      </c>
      <c r="G208" s="5">
        <v>3027</v>
      </c>
      <c r="H208" s="5">
        <v>3127</v>
      </c>
      <c r="I208" s="3"/>
      <c r="J208" s="21"/>
      <c r="K208" s="77"/>
    </row>
    <row r="209" spans="1:11" ht="16.5">
      <c r="A209" s="75" t="s">
        <v>125</v>
      </c>
      <c r="B209" s="4"/>
      <c r="C209" s="5">
        <v>1</v>
      </c>
      <c r="D209" s="5">
        <v>30</v>
      </c>
      <c r="E209" s="4">
        <v>2539</v>
      </c>
      <c r="F209" s="3">
        <f t="shared" si="10"/>
        <v>8655</v>
      </c>
      <c r="G209" s="5">
        <v>4446</v>
      </c>
      <c r="H209" s="5">
        <v>4209</v>
      </c>
      <c r="I209" s="3"/>
      <c r="J209" s="21"/>
      <c r="K209" s="77"/>
    </row>
    <row r="210" spans="1:11" ht="16.5">
      <c r="A210" s="75" t="s">
        <v>126</v>
      </c>
      <c r="B210" s="4"/>
      <c r="C210" s="5">
        <v>1</v>
      </c>
      <c r="D210" s="5">
        <v>33</v>
      </c>
      <c r="E210" s="4">
        <v>2164</v>
      </c>
      <c r="F210" s="3">
        <f t="shared" si="10"/>
        <v>7279</v>
      </c>
      <c r="G210" s="5">
        <v>3783</v>
      </c>
      <c r="H210" s="5">
        <v>3496</v>
      </c>
      <c r="I210" s="3"/>
      <c r="J210" s="21"/>
      <c r="K210" s="77"/>
    </row>
    <row r="211" spans="1:11" ht="16.5">
      <c r="A211" s="75" t="s">
        <v>127</v>
      </c>
      <c r="B211" s="4"/>
      <c r="C211" s="5">
        <v>1</v>
      </c>
      <c r="D211" s="5">
        <v>14</v>
      </c>
      <c r="E211" s="4">
        <v>396</v>
      </c>
      <c r="F211" s="3">
        <f t="shared" si="10"/>
        <v>1003</v>
      </c>
      <c r="G211" s="5">
        <v>527</v>
      </c>
      <c r="H211" s="5">
        <v>476</v>
      </c>
      <c r="I211" s="3"/>
      <c r="J211" s="21"/>
      <c r="K211" s="77"/>
    </row>
    <row r="212" spans="1:11" ht="16.5">
      <c r="A212" s="75" t="s">
        <v>128</v>
      </c>
      <c r="B212" s="4"/>
      <c r="C212" s="5">
        <v>1</v>
      </c>
      <c r="D212" s="5">
        <v>30</v>
      </c>
      <c r="E212" s="4">
        <v>2029</v>
      </c>
      <c r="F212" s="3">
        <f t="shared" si="10"/>
        <v>7254</v>
      </c>
      <c r="G212" s="5">
        <v>3665</v>
      </c>
      <c r="H212" s="5">
        <v>3589</v>
      </c>
      <c r="I212" s="3"/>
      <c r="J212" s="21"/>
      <c r="K212" s="77"/>
    </row>
    <row r="213" spans="1:11" ht="16.5">
      <c r="A213" s="75" t="s">
        <v>129</v>
      </c>
      <c r="B213" s="4"/>
      <c r="C213" s="5">
        <v>1</v>
      </c>
      <c r="D213" s="5">
        <v>23</v>
      </c>
      <c r="E213" s="4">
        <v>2464</v>
      </c>
      <c r="F213" s="3">
        <f t="shared" si="10"/>
        <v>7917</v>
      </c>
      <c r="G213" s="5">
        <v>3934</v>
      </c>
      <c r="H213" s="5">
        <v>3983</v>
      </c>
      <c r="I213" s="3"/>
      <c r="J213" s="21"/>
      <c r="K213" s="77"/>
    </row>
    <row r="214" spans="1:11" ht="16.5">
      <c r="A214" s="75" t="s">
        <v>130</v>
      </c>
      <c r="B214" s="4"/>
      <c r="C214" s="5">
        <v>1</v>
      </c>
      <c r="D214" s="5">
        <v>39</v>
      </c>
      <c r="E214" s="4">
        <v>2838</v>
      </c>
      <c r="F214" s="3">
        <f t="shared" si="10"/>
        <v>8536</v>
      </c>
      <c r="G214" s="5">
        <v>4201</v>
      </c>
      <c r="H214" s="5">
        <v>4335</v>
      </c>
      <c r="I214" s="3"/>
      <c r="J214" s="21"/>
      <c r="K214" s="77"/>
    </row>
    <row r="215" spans="1:11" ht="16.5">
      <c r="A215" s="75" t="s">
        <v>131</v>
      </c>
      <c r="B215" s="4"/>
      <c r="C215" s="5">
        <v>1</v>
      </c>
      <c r="D215" s="5">
        <v>22</v>
      </c>
      <c r="E215" s="4">
        <v>1499</v>
      </c>
      <c r="F215" s="3">
        <f t="shared" si="10"/>
        <v>4751</v>
      </c>
      <c r="G215" s="5">
        <v>2325</v>
      </c>
      <c r="H215" s="5">
        <v>2426</v>
      </c>
      <c r="I215" s="3"/>
      <c r="J215" s="21"/>
      <c r="K215" s="77"/>
    </row>
    <row r="216" spans="1:11" ht="16.5">
      <c r="A216" s="75" t="s">
        <v>132</v>
      </c>
      <c r="B216" s="4"/>
      <c r="C216" s="5">
        <v>1</v>
      </c>
      <c r="D216" s="5">
        <v>13</v>
      </c>
      <c r="E216" s="4">
        <v>393</v>
      </c>
      <c r="F216" s="3">
        <f t="shared" si="10"/>
        <v>1462</v>
      </c>
      <c r="G216" s="5">
        <v>752</v>
      </c>
      <c r="H216" s="5">
        <v>710</v>
      </c>
      <c r="I216" s="3"/>
      <c r="J216" s="21"/>
      <c r="K216" s="77"/>
    </row>
    <row r="217" spans="1:11" ht="16.5">
      <c r="A217" s="75" t="s">
        <v>133</v>
      </c>
      <c r="B217" s="4"/>
      <c r="C217" s="5">
        <v>1</v>
      </c>
      <c r="D217" s="5">
        <v>36</v>
      </c>
      <c r="E217" s="4">
        <v>5390</v>
      </c>
      <c r="F217" s="3">
        <f t="shared" si="10"/>
        <v>16016</v>
      </c>
      <c r="G217" s="5">
        <v>7675</v>
      </c>
      <c r="H217" s="5">
        <v>8341</v>
      </c>
      <c r="I217" s="3"/>
      <c r="J217" s="21"/>
      <c r="K217" s="77"/>
    </row>
    <row r="218" spans="1:11" ht="16.5">
      <c r="A218" s="75" t="s">
        <v>134</v>
      </c>
      <c r="B218" s="4"/>
      <c r="C218" s="5">
        <v>1</v>
      </c>
      <c r="D218" s="5">
        <v>22</v>
      </c>
      <c r="E218" s="4">
        <v>1906</v>
      </c>
      <c r="F218" s="3">
        <f t="shared" si="10"/>
        <v>6070</v>
      </c>
      <c r="G218" s="5">
        <v>2979</v>
      </c>
      <c r="H218" s="5">
        <v>3091</v>
      </c>
      <c r="I218" s="3"/>
      <c r="J218" s="21"/>
      <c r="K218" s="77"/>
    </row>
    <row r="219" spans="1:11" ht="16.5">
      <c r="A219" s="75" t="s">
        <v>31</v>
      </c>
      <c r="B219" s="4"/>
      <c r="C219" s="5">
        <v>1</v>
      </c>
      <c r="D219" s="5">
        <v>39</v>
      </c>
      <c r="E219" s="4">
        <v>3521</v>
      </c>
      <c r="F219" s="3">
        <f t="shared" si="10"/>
        <v>10933</v>
      </c>
      <c r="G219" s="5">
        <v>5241</v>
      </c>
      <c r="H219" s="5">
        <v>5692</v>
      </c>
      <c r="I219" s="3"/>
      <c r="J219" s="21"/>
      <c r="K219" s="77"/>
    </row>
    <row r="220" spans="1:11" ht="16.5">
      <c r="A220" s="75" t="s">
        <v>135</v>
      </c>
      <c r="B220" s="4"/>
      <c r="C220" s="5">
        <v>1</v>
      </c>
      <c r="D220" s="5">
        <v>35</v>
      </c>
      <c r="E220" s="4">
        <v>3788</v>
      </c>
      <c r="F220" s="3">
        <f t="shared" si="10"/>
        <v>11271</v>
      </c>
      <c r="G220" s="5">
        <v>5391</v>
      </c>
      <c r="H220" s="5">
        <v>5880</v>
      </c>
      <c r="I220" s="3"/>
      <c r="J220" s="21"/>
      <c r="K220" s="77"/>
    </row>
    <row r="221" spans="1:11" ht="16.5">
      <c r="A221" s="75" t="s">
        <v>136</v>
      </c>
      <c r="B221" s="4"/>
      <c r="C221" s="5">
        <v>1</v>
      </c>
      <c r="D221" s="5">
        <v>21</v>
      </c>
      <c r="E221" s="4">
        <v>2131</v>
      </c>
      <c r="F221" s="3">
        <f t="shared" si="10"/>
        <v>6586</v>
      </c>
      <c r="G221" s="5">
        <v>3121</v>
      </c>
      <c r="H221" s="5">
        <v>3465</v>
      </c>
      <c r="I221" s="3"/>
      <c r="J221" s="21"/>
      <c r="K221" s="77"/>
    </row>
    <row r="222" spans="1:11" ht="16.5">
      <c r="A222" s="75" t="s">
        <v>137</v>
      </c>
      <c r="B222" s="4"/>
      <c r="C222" s="5">
        <v>1</v>
      </c>
      <c r="D222" s="5">
        <v>10</v>
      </c>
      <c r="E222" s="4">
        <v>320</v>
      </c>
      <c r="F222" s="3">
        <f aca="true" t="shared" si="13" ref="F222:F236">SUM(G222:H222)</f>
        <v>1156</v>
      </c>
      <c r="G222" s="5">
        <v>646</v>
      </c>
      <c r="H222" s="5">
        <v>510</v>
      </c>
      <c r="I222" s="3"/>
      <c r="J222" s="21"/>
      <c r="K222" s="77"/>
    </row>
    <row r="223" spans="1:11" ht="16.5">
      <c r="A223" s="75" t="s">
        <v>138</v>
      </c>
      <c r="B223" s="4"/>
      <c r="C223" s="5">
        <v>1</v>
      </c>
      <c r="D223" s="5">
        <v>10</v>
      </c>
      <c r="E223" s="4">
        <v>243</v>
      </c>
      <c r="F223" s="3">
        <f t="shared" si="13"/>
        <v>982</v>
      </c>
      <c r="G223" s="5">
        <v>538</v>
      </c>
      <c r="H223" s="5">
        <v>444</v>
      </c>
      <c r="I223" s="3"/>
      <c r="J223" s="21"/>
      <c r="K223" s="77"/>
    </row>
    <row r="224" spans="1:11" ht="16.5">
      <c r="A224" s="75" t="s">
        <v>139</v>
      </c>
      <c r="B224" s="4"/>
      <c r="C224" s="5">
        <v>1</v>
      </c>
      <c r="D224" s="5">
        <v>36</v>
      </c>
      <c r="E224" s="4">
        <v>2212</v>
      </c>
      <c r="F224" s="3">
        <f t="shared" si="13"/>
        <v>7389</v>
      </c>
      <c r="G224" s="5">
        <v>3810</v>
      </c>
      <c r="H224" s="5">
        <v>3579</v>
      </c>
      <c r="I224" s="3"/>
      <c r="J224" s="21"/>
      <c r="K224" s="77"/>
    </row>
    <row r="225" spans="1:11" ht="16.5">
      <c r="A225" s="75" t="s">
        <v>140</v>
      </c>
      <c r="B225" s="4"/>
      <c r="C225" s="5">
        <v>1</v>
      </c>
      <c r="D225" s="5">
        <v>31</v>
      </c>
      <c r="E225" s="4">
        <v>2267</v>
      </c>
      <c r="F225" s="3">
        <f t="shared" si="13"/>
        <v>7373</v>
      </c>
      <c r="G225" s="5">
        <v>3667</v>
      </c>
      <c r="H225" s="5">
        <v>3706</v>
      </c>
      <c r="I225" s="3"/>
      <c r="J225" s="21"/>
      <c r="K225" s="77"/>
    </row>
    <row r="226" spans="1:11" ht="16.5">
      <c r="A226" s="75" t="s">
        <v>48</v>
      </c>
      <c r="B226" s="4"/>
      <c r="C226" s="5">
        <v>1</v>
      </c>
      <c r="D226" s="5">
        <v>31</v>
      </c>
      <c r="E226" s="4">
        <v>1628</v>
      </c>
      <c r="F226" s="3">
        <f t="shared" si="13"/>
        <v>6007</v>
      </c>
      <c r="G226" s="5">
        <v>3058</v>
      </c>
      <c r="H226" s="5">
        <v>2949</v>
      </c>
      <c r="I226" s="3"/>
      <c r="J226" s="21"/>
      <c r="K226" s="77"/>
    </row>
    <row r="227" spans="1:11" ht="16.5">
      <c r="A227" s="75" t="s">
        <v>141</v>
      </c>
      <c r="B227" s="4"/>
      <c r="C227" s="5">
        <v>1</v>
      </c>
      <c r="D227" s="5">
        <v>11</v>
      </c>
      <c r="E227" s="4">
        <v>518</v>
      </c>
      <c r="F227" s="3">
        <f t="shared" si="13"/>
        <v>2046</v>
      </c>
      <c r="G227" s="5">
        <v>1078</v>
      </c>
      <c r="H227" s="5">
        <v>968</v>
      </c>
      <c r="I227" s="3"/>
      <c r="J227" s="21"/>
      <c r="K227" s="77"/>
    </row>
    <row r="228" spans="1:11" ht="16.5">
      <c r="A228" s="108" t="s">
        <v>142</v>
      </c>
      <c r="B228" s="21"/>
      <c r="C228" s="21">
        <v>1</v>
      </c>
      <c r="D228" s="21">
        <v>20</v>
      </c>
      <c r="E228" s="21">
        <v>1657</v>
      </c>
      <c r="F228" s="21">
        <f t="shared" si="13"/>
        <v>5169</v>
      </c>
      <c r="G228" s="21">
        <v>2557</v>
      </c>
      <c r="H228" s="21">
        <v>2612</v>
      </c>
      <c r="I228" s="21"/>
      <c r="J228" s="21"/>
      <c r="K228" s="77"/>
    </row>
    <row r="229" spans="1:11" ht="16.5">
      <c r="A229" s="109" t="s">
        <v>143</v>
      </c>
      <c r="B229" s="4"/>
      <c r="C229" s="5">
        <v>1</v>
      </c>
      <c r="D229" s="5">
        <v>30</v>
      </c>
      <c r="E229" s="4">
        <v>3727</v>
      </c>
      <c r="F229" s="3">
        <f t="shared" si="13"/>
        <v>12180</v>
      </c>
      <c r="G229" s="5">
        <v>5923</v>
      </c>
      <c r="H229" s="5">
        <v>6257</v>
      </c>
      <c r="I229" s="3"/>
      <c r="J229" s="21"/>
      <c r="K229" s="77"/>
    </row>
    <row r="230" spans="1:11" ht="16.5">
      <c r="A230" s="109" t="s">
        <v>144</v>
      </c>
      <c r="B230" s="4"/>
      <c r="C230" s="5">
        <v>1</v>
      </c>
      <c r="D230" s="5">
        <v>17</v>
      </c>
      <c r="E230" s="4">
        <v>2354</v>
      </c>
      <c r="F230" s="3">
        <f t="shared" si="13"/>
        <v>7561</v>
      </c>
      <c r="G230" s="5">
        <v>3689</v>
      </c>
      <c r="H230" s="5">
        <v>3872</v>
      </c>
      <c r="I230" s="3"/>
      <c r="J230" s="21"/>
      <c r="K230" s="77"/>
    </row>
    <row r="231" spans="1:11" ht="16.5">
      <c r="A231" s="109" t="s">
        <v>145</v>
      </c>
      <c r="B231" s="4"/>
      <c r="C231" s="5">
        <v>1</v>
      </c>
      <c r="D231" s="5">
        <v>27</v>
      </c>
      <c r="E231" s="4">
        <v>5113</v>
      </c>
      <c r="F231" s="3">
        <f t="shared" si="13"/>
        <v>16104</v>
      </c>
      <c r="G231" s="5">
        <v>7916</v>
      </c>
      <c r="H231" s="5">
        <v>8188</v>
      </c>
      <c r="I231" s="3"/>
      <c r="J231" s="21"/>
      <c r="K231" s="77"/>
    </row>
    <row r="232" spans="1:11" ht="16.5">
      <c r="A232" s="109" t="s">
        <v>146</v>
      </c>
      <c r="B232" s="4"/>
      <c r="C232" s="5">
        <v>1</v>
      </c>
      <c r="D232" s="5">
        <v>37</v>
      </c>
      <c r="E232" s="4">
        <v>2237</v>
      </c>
      <c r="F232" s="3">
        <f t="shared" si="13"/>
        <v>8295</v>
      </c>
      <c r="G232" s="5">
        <v>4263</v>
      </c>
      <c r="H232" s="5">
        <v>4032</v>
      </c>
      <c r="I232" s="3"/>
      <c r="J232" s="21"/>
      <c r="K232" s="77"/>
    </row>
    <row r="233" spans="1:11" ht="16.5">
      <c r="A233" s="109" t="s">
        <v>147</v>
      </c>
      <c r="B233" s="4"/>
      <c r="C233" s="5">
        <v>1</v>
      </c>
      <c r="D233" s="5">
        <v>40</v>
      </c>
      <c r="E233" s="4">
        <v>3447</v>
      </c>
      <c r="F233" s="3">
        <f t="shared" si="13"/>
        <v>10822</v>
      </c>
      <c r="G233" s="5">
        <v>5208</v>
      </c>
      <c r="H233" s="5">
        <v>5614</v>
      </c>
      <c r="I233" s="3"/>
      <c r="J233" s="21"/>
      <c r="K233" s="77"/>
    </row>
    <row r="234" spans="1:11" ht="16.5">
      <c r="A234" s="109" t="s">
        <v>148</v>
      </c>
      <c r="B234" s="4"/>
      <c r="C234" s="5">
        <v>1</v>
      </c>
      <c r="D234" s="5">
        <v>29</v>
      </c>
      <c r="E234" s="4">
        <v>1918</v>
      </c>
      <c r="F234" s="3">
        <f t="shared" si="13"/>
        <v>5977</v>
      </c>
      <c r="G234" s="5">
        <v>3014</v>
      </c>
      <c r="H234" s="5">
        <v>2963</v>
      </c>
      <c r="I234" s="3"/>
      <c r="J234" s="21"/>
      <c r="K234" s="77"/>
    </row>
    <row r="235" spans="1:11" ht="16.5">
      <c r="A235" s="109" t="s">
        <v>149</v>
      </c>
      <c r="B235" s="4"/>
      <c r="C235" s="5">
        <v>1</v>
      </c>
      <c r="D235" s="5">
        <v>26</v>
      </c>
      <c r="E235" s="4">
        <v>1970</v>
      </c>
      <c r="F235" s="3">
        <f t="shared" si="13"/>
        <v>6914</v>
      </c>
      <c r="G235" s="5">
        <v>3465</v>
      </c>
      <c r="H235" s="5">
        <v>3449</v>
      </c>
      <c r="I235" s="3"/>
      <c r="J235" s="21"/>
      <c r="K235" s="77"/>
    </row>
    <row r="236" spans="1:11" ht="17.25" thickBot="1">
      <c r="A236" s="110" t="s">
        <v>150</v>
      </c>
      <c r="B236" s="111"/>
      <c r="C236" s="112">
        <v>1</v>
      </c>
      <c r="D236" s="112">
        <v>13</v>
      </c>
      <c r="E236" s="111">
        <v>584</v>
      </c>
      <c r="F236" s="113">
        <f t="shared" si="13"/>
        <v>2130</v>
      </c>
      <c r="G236" s="112">
        <v>1149</v>
      </c>
      <c r="H236" s="112">
        <v>981</v>
      </c>
      <c r="I236" s="113"/>
      <c r="J236" s="114"/>
      <c r="K236" s="115">
        <v>0</v>
      </c>
    </row>
    <row r="237" spans="1:11" ht="16.5">
      <c r="A237" s="24"/>
      <c r="B237" s="6"/>
      <c r="C237" s="7"/>
      <c r="D237" s="7"/>
      <c r="E237" s="6"/>
      <c r="F237" s="8"/>
      <c r="G237" s="7"/>
      <c r="H237" s="7"/>
      <c r="I237" s="8"/>
      <c r="J237" s="25"/>
      <c r="K237" s="2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2005-07-28T02:45:07Z</cp:lastPrinted>
  <dcterms:created xsi:type="dcterms:W3CDTF">2002-01-04T07:24:27Z</dcterms:created>
  <dcterms:modified xsi:type="dcterms:W3CDTF">2005-07-28T02:45:11Z</dcterms:modified>
  <cp:category/>
  <cp:version/>
  <cp:contentType/>
  <cp:contentStatus/>
</cp:coreProperties>
</file>