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<sst xmlns="http://schemas.openxmlformats.org/spreadsheetml/2006/main" count="263" uniqueCount="260">
  <si>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</si>
  <si>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</si>
  <si>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</si>
  <si>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</si>
  <si>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</si>
  <si>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</si>
  <si>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</si>
  <si>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</si>
  <si>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</si>
  <si>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</si>
  <si>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</si>
  <si>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</si>
  <si>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</si>
  <si>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</si>
  <si>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</si>
  <si>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</si>
  <si>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</si>
  <si>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</si>
  <si>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</si>
  <si>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</si>
  <si>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</si>
  <si>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</si>
  <si>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</si>
  <si>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</si>
  <si>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</si>
  <si>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</si>
  <si>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</si>
  <si>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</si>
  <si>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</si>
  <si>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</si>
  <si>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</si>
  <si>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</si>
  <si>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</si>
  <si>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</si>
  <si>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</si>
  <si>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</si>
  <si>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</si>
  <si>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</si>
  <si>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</si>
  <si>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</si>
  <si>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</si>
  <si>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</si>
  <si>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</si>
  <si>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</si>
  <si>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</si>
  <si>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</si>
  <si>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</si>
  <si>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</si>
  <si>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</si>
  <si>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</si>
  <si>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</si>
  <si>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</si>
  <si>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</si>
  <si>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</si>
  <si>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</si>
  <si>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</si>
  <si>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</si>
  <si>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</si>
  <si>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</si>
  <si>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</si>
  <si>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</si>
  <si>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</si>
  <si>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</si>
  <si>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</si>
  <si>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</si>
  <si>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</si>
  <si>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</si>
  <si>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</si>
  <si>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</si>
  <si>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</si>
  <si>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</si>
  <si>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</si>
  <si>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</si>
  <si>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</si>
  <si>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</si>
  <si>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</si>
  <si>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</si>
  <si>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</si>
  <si>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</si>
  <si>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</si>
  <si>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</si>
  <si>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</si>
  <si>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</si>
  <si>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</si>
  <si>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</si>
  <si>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</si>
  <si>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</si>
  <si>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</si>
  <si>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</si>
  <si>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</si>
  <si>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</si>
  <si>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</si>
  <si>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</si>
  <si>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</si>
  <si>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</si>
  <si>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</si>
  <si>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</si>
  <si>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</si>
  <si>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</si>
  <si>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</si>
  <si>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</si>
  <si>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</si>
  <si>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</si>
  <si>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</si>
  <si>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</si>
  <si>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</si>
  <si>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</si>
  <si>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</si>
  <si>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</si>
  <si>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</si>
  <si>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</si>
  <si>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</si>
  <si>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</si>
  <si>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</si>
  <si>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</si>
  <si>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</si>
  <si>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</si>
  <si>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</si>
  <si>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</si>
  <si>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</si>
  <si>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</si>
  <si>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</si>
  <si>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</si>
  <si>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</si>
  <si>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</si>
  <si>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</si>
  <si>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</si>
  <si>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</si>
  <si>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</si>
  <si>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</si>
  <si>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</si>
  <si>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</si>
  <si>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</si>
  <si>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</si>
  <si>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</si>
  <si>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</si>
  <si>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</si>
  <si>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</si>
  <si>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</si>
  <si>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</si>
  <si>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</si>
  <si>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</si>
  <si>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</si>
  <si>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</si>
  <si>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</si>
  <si>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</si>
  <si>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</si>
  <si>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</si>
  <si>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</si>
  <si>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</si>
  <si>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</si>
  <si>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</si>
  <si>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</si>
  <si>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</si>
  <si>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</si>
  <si>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</si>
  <si>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</si>
  <si>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</si>
  <si>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</si>
  <si>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</si>
  <si>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</si>
  <si>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</si>
  <si>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</si>
  <si>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</si>
  <si>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</si>
  <si>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</si>
  <si>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</si>
  <si>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</si>
  <si>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</si>
  <si>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</si>
  <si>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</si>
  <si>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</si>
  <si>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</si>
  <si>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</si>
  <si>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</si>
  <si>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</si>
  <si>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</si>
  <si>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</si>
  <si>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</si>
  <si>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</si>
  <si>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</si>
  <si>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</si>
  <si>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</si>
  <si>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</si>
  <si>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</si>
  <si>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</si>
  <si>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</si>
  <si>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</si>
  <si>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</si>
  <si>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</si>
  <si>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</si>
  <si>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</si>
  <si>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</si>
  <si>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</si>
  <si>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</si>
  <si>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</si>
  <si>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</si>
  <si>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</si>
  <si>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</si>
  <si>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</si>
  <si>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</si>
  <si>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</si>
  <si>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</si>
  <si>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</si>
  <si>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</si>
  <si>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</si>
  <si>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</si>
  <si>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</si>
  <si>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</si>
  <si>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</si>
  <si>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</si>
  <si>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</si>
  <si>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</si>
  <si>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</si>
  <si>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</si>
  <si>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</si>
  <si>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</si>
  <si>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</si>
  <si>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</si>
  <si>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</si>
  <si>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</si>
  <si>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</si>
  <si>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</si>
  <si>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</si>
  <si>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</si>
  <si>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</si>
  <si>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</si>
  <si>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</si>
  <si>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</si>
  <si>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</si>
  <si>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</si>
  <si>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</si>
  <si>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</si>
  <si>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</si>
  <si>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</si>
  <si>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</si>
  <si>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臺中市八十九年三月各區人口數統計表</t>
  </si>
  <si>
    <t>備註:本月底比上月底增加2321人 男增1150人 女增1171人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</si>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</sst>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68" t="s">
        <v>236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1.75" customHeight="1">
      <c r="A3" s="74" t="s">
        <v>6</v>
      </c>
      <c r="B3" s="76" t="s">
        <v>7</v>
      </c>
      <c r="C3" s="74" t="s">
        <v>8</v>
      </c>
      <c r="D3" s="74" t="s">
        <v>9</v>
      </c>
      <c r="E3" s="71" t="s">
        <v>10</v>
      </c>
      <c r="F3" s="72"/>
      <c r="G3" s="72"/>
      <c r="H3" s="73"/>
      <c r="I3" s="73"/>
      <c r="J3" s="71"/>
      <c r="K3" s="17"/>
    </row>
    <row r="4" spans="1:11" ht="24" customHeight="1">
      <c r="A4" s="75"/>
      <c r="B4" s="77"/>
      <c r="C4" s="75"/>
      <c r="D4" s="75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298990</v>
      </c>
      <c r="E5" s="11">
        <f t="shared" si="0"/>
        <v>946310</v>
      </c>
      <c r="F5" s="11">
        <f t="shared" si="0"/>
        <v>468480</v>
      </c>
      <c r="G5" s="11">
        <f t="shared" si="0"/>
        <v>477830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7688</v>
      </c>
      <c r="E6" s="14">
        <f aca="true" t="shared" si="1" ref="E6:E13">SUM(F6:G6)</f>
        <v>23500</v>
      </c>
      <c r="F6" s="12">
        <v>11650</v>
      </c>
      <c r="G6" s="12">
        <v>11850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21574</v>
      </c>
      <c r="E7" s="14">
        <f t="shared" si="1"/>
        <v>70321</v>
      </c>
      <c r="F7" s="16">
        <v>36026</v>
      </c>
      <c r="G7" s="16">
        <v>34295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36448</v>
      </c>
      <c r="E8" s="14">
        <f t="shared" si="1"/>
        <v>111751</v>
      </c>
      <c r="F8" s="16">
        <v>54563</v>
      </c>
      <c r="G8" s="16">
        <v>57188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31161</v>
      </c>
      <c r="E9" s="14">
        <f t="shared" si="1"/>
        <v>96175</v>
      </c>
      <c r="F9" s="16">
        <v>47305</v>
      </c>
      <c r="G9" s="16">
        <v>48870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48827</v>
      </c>
      <c r="E10" s="14">
        <f t="shared" si="1"/>
        <v>146748</v>
      </c>
      <c r="F10" s="16">
        <v>72042</v>
      </c>
      <c r="G10" s="16">
        <v>74706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52052</v>
      </c>
      <c r="E11" s="14">
        <f t="shared" si="1"/>
        <v>168254</v>
      </c>
      <c r="F11" s="16">
        <v>83670</v>
      </c>
      <c r="G11" s="16">
        <v>84584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36886</v>
      </c>
      <c r="E12" s="14">
        <f t="shared" si="1"/>
        <v>118189</v>
      </c>
      <c r="F12" s="16">
        <v>58564</v>
      </c>
      <c r="G12" s="16">
        <v>59625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64354</v>
      </c>
      <c r="E13" s="14">
        <f t="shared" si="1"/>
        <v>211372</v>
      </c>
      <c r="F13" s="16">
        <v>104660</v>
      </c>
      <c r="G13" s="16">
        <v>106712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78" t="s">
        <v>258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80" t="s">
        <v>257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>
      <c r="A3" s="82" t="s">
        <v>238</v>
      </c>
      <c r="B3" s="33" t="s">
        <v>239</v>
      </c>
      <c r="C3" s="84" t="s">
        <v>240</v>
      </c>
      <c r="D3" s="84" t="s">
        <v>241</v>
      </c>
      <c r="E3" s="84" t="s">
        <v>242</v>
      </c>
      <c r="F3" s="84" t="s">
        <v>243</v>
      </c>
      <c r="G3" s="85"/>
      <c r="H3" s="85"/>
      <c r="I3" s="84"/>
      <c r="J3" s="85"/>
      <c r="K3" s="85"/>
    </row>
    <row r="4" spans="1:11" ht="22.5" customHeight="1">
      <c r="A4" s="83"/>
      <c r="B4" s="35" t="s">
        <v>244</v>
      </c>
      <c r="C4" s="85"/>
      <c r="D4" s="85"/>
      <c r="E4" s="85"/>
      <c r="F4" s="34" t="s">
        <v>245</v>
      </c>
      <c r="G4" s="34" t="s">
        <v>246</v>
      </c>
      <c r="H4" s="34" t="s">
        <v>247</v>
      </c>
      <c r="I4" s="34"/>
      <c r="J4" s="34"/>
      <c r="K4" s="34"/>
    </row>
    <row r="5" spans="1:11" ht="22.5" customHeight="1">
      <c r="A5" s="36" t="s">
        <v>248</v>
      </c>
      <c r="B5" s="37">
        <v>8</v>
      </c>
      <c r="C5" s="37">
        <f aca="true" t="shared" si="0" ref="C5:H5">C6+C32+C62+C94+C117+C162+C188+C205</f>
        <v>223</v>
      </c>
      <c r="D5" s="37">
        <f t="shared" si="0"/>
        <v>4656</v>
      </c>
      <c r="E5" s="37">
        <f t="shared" si="0"/>
        <v>298990</v>
      </c>
      <c r="F5" s="37">
        <f t="shared" si="0"/>
        <v>946310</v>
      </c>
      <c r="G5" s="37">
        <f t="shared" si="0"/>
        <v>468480</v>
      </c>
      <c r="H5" s="37">
        <f t="shared" si="0"/>
        <v>477830</v>
      </c>
      <c r="I5" s="38"/>
      <c r="J5" s="38"/>
      <c r="K5" s="38"/>
    </row>
    <row r="6" spans="1:11" s="43" customFormat="1" ht="17.25" customHeight="1">
      <c r="A6" s="39" t="s">
        <v>249</v>
      </c>
      <c r="B6" s="40"/>
      <c r="C6" s="40">
        <f aca="true" t="shared" si="1" ref="C6:H6">SUM(C7:C31)</f>
        <v>25</v>
      </c>
      <c r="D6" s="40">
        <f t="shared" si="1"/>
        <v>266</v>
      </c>
      <c r="E6" s="40">
        <f t="shared" si="1"/>
        <v>7688</v>
      </c>
      <c r="F6" s="40">
        <f t="shared" si="1"/>
        <v>23500</v>
      </c>
      <c r="G6" s="40">
        <f t="shared" si="1"/>
        <v>11650</v>
      </c>
      <c r="H6" s="40">
        <f t="shared" si="1"/>
        <v>11850</v>
      </c>
      <c r="I6" s="41"/>
      <c r="J6" s="42"/>
      <c r="K6" s="42"/>
    </row>
    <row r="7" spans="1:11" ht="16.5">
      <c r="A7" s="22" t="s">
        <v>18</v>
      </c>
      <c r="B7" s="23"/>
      <c r="C7" s="23">
        <v>1</v>
      </c>
      <c r="D7" s="23">
        <v>18</v>
      </c>
      <c r="E7" s="23">
        <v>650</v>
      </c>
      <c r="F7" s="21">
        <f>SUM(G7:H7)</f>
        <v>2133</v>
      </c>
      <c r="G7" s="23">
        <v>1042</v>
      </c>
      <c r="H7" s="23">
        <v>1091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44">
        <v>14</v>
      </c>
      <c r="E8" s="21">
        <v>292</v>
      </c>
      <c r="F8" s="21">
        <f aca="true" t="shared" si="2" ref="F8:F71">SUM(G8:H8)</f>
        <v>814</v>
      </c>
      <c r="G8" s="44">
        <v>422</v>
      </c>
      <c r="H8" s="44">
        <v>392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44">
        <v>6</v>
      </c>
      <c r="E9" s="21">
        <v>123</v>
      </c>
      <c r="F9" s="21">
        <f t="shared" si="2"/>
        <v>344</v>
      </c>
      <c r="G9" s="44">
        <v>195</v>
      </c>
      <c r="H9" s="44">
        <v>149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44">
        <v>7</v>
      </c>
      <c r="E10" s="21">
        <v>218</v>
      </c>
      <c r="F10" s="21">
        <f t="shared" si="2"/>
        <v>621</v>
      </c>
      <c r="G10" s="44">
        <v>321</v>
      </c>
      <c r="H10" s="44">
        <v>300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44">
        <v>10</v>
      </c>
      <c r="E11" s="21">
        <v>229</v>
      </c>
      <c r="F11" s="21">
        <f t="shared" si="2"/>
        <v>583</v>
      </c>
      <c r="G11" s="44">
        <v>311</v>
      </c>
      <c r="H11" s="44">
        <v>272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44">
        <v>6</v>
      </c>
      <c r="E12" s="21">
        <v>218</v>
      </c>
      <c r="F12" s="21">
        <f t="shared" si="2"/>
        <v>613</v>
      </c>
      <c r="G12" s="44">
        <v>328</v>
      </c>
      <c r="H12" s="44">
        <v>285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44">
        <v>10</v>
      </c>
      <c r="E13" s="21">
        <v>327</v>
      </c>
      <c r="F13" s="21">
        <f t="shared" si="2"/>
        <v>1030</v>
      </c>
      <c r="G13" s="44">
        <v>486</v>
      </c>
      <c r="H13" s="44">
        <v>544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44">
        <v>7</v>
      </c>
      <c r="E14" s="21">
        <v>213</v>
      </c>
      <c r="F14" s="21">
        <f t="shared" si="2"/>
        <v>701</v>
      </c>
      <c r="G14" s="44">
        <v>373</v>
      </c>
      <c r="H14" s="44">
        <v>328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44">
        <v>11</v>
      </c>
      <c r="E15" s="44">
        <v>408</v>
      </c>
      <c r="F15" s="21">
        <f t="shared" si="2"/>
        <v>1076</v>
      </c>
      <c r="G15" s="44">
        <v>552</v>
      </c>
      <c r="H15" s="44">
        <v>524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44">
        <v>14</v>
      </c>
      <c r="E16" s="21">
        <v>412</v>
      </c>
      <c r="F16" s="21">
        <f t="shared" si="2"/>
        <v>1229</v>
      </c>
      <c r="G16" s="44">
        <v>594</v>
      </c>
      <c r="H16" s="44">
        <v>635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44">
        <v>5</v>
      </c>
      <c r="E17" s="21">
        <v>125</v>
      </c>
      <c r="F17" s="21">
        <f t="shared" si="2"/>
        <v>428</v>
      </c>
      <c r="G17" s="44">
        <v>204</v>
      </c>
      <c r="H17" s="44">
        <v>224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196</v>
      </c>
      <c r="F18" s="21">
        <f t="shared" si="2"/>
        <v>701</v>
      </c>
      <c r="G18" s="23">
        <v>345</v>
      </c>
      <c r="H18" s="23">
        <v>356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44">
        <v>17</v>
      </c>
      <c r="E19" s="21">
        <v>479</v>
      </c>
      <c r="F19" s="21">
        <f t="shared" si="2"/>
        <v>1540</v>
      </c>
      <c r="G19" s="44">
        <v>768</v>
      </c>
      <c r="H19" s="44">
        <v>772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44">
        <v>5</v>
      </c>
      <c r="E20" s="21">
        <v>155</v>
      </c>
      <c r="F20" s="21">
        <f t="shared" si="2"/>
        <v>500</v>
      </c>
      <c r="G20" s="44">
        <v>243</v>
      </c>
      <c r="H20" s="44">
        <v>257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44">
        <v>10</v>
      </c>
      <c r="E21" s="21">
        <v>283</v>
      </c>
      <c r="F21" s="21">
        <f t="shared" si="2"/>
        <v>893</v>
      </c>
      <c r="G21" s="44">
        <v>452</v>
      </c>
      <c r="H21" s="44">
        <v>441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44">
        <v>13</v>
      </c>
      <c r="E22" s="21">
        <v>374</v>
      </c>
      <c r="F22" s="21">
        <f t="shared" si="2"/>
        <v>1056</v>
      </c>
      <c r="G22" s="44">
        <v>519</v>
      </c>
      <c r="H22" s="44">
        <v>537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44">
        <v>6</v>
      </c>
      <c r="E23" s="21">
        <v>214</v>
      </c>
      <c r="F23" s="21">
        <f t="shared" si="2"/>
        <v>649</v>
      </c>
      <c r="G23" s="44">
        <v>332</v>
      </c>
      <c r="H23" s="44">
        <v>317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44">
        <v>15</v>
      </c>
      <c r="E24" s="21">
        <v>407</v>
      </c>
      <c r="F24" s="21">
        <f t="shared" si="2"/>
        <v>1253</v>
      </c>
      <c r="G24" s="44">
        <v>591</v>
      </c>
      <c r="H24" s="44">
        <v>662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44">
        <v>6</v>
      </c>
      <c r="E25" s="21">
        <v>206</v>
      </c>
      <c r="F25" s="21">
        <f t="shared" si="2"/>
        <v>550</v>
      </c>
      <c r="G25" s="44">
        <v>269</v>
      </c>
      <c r="H25" s="44">
        <v>281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44">
        <v>7</v>
      </c>
      <c r="E26" s="21">
        <v>204</v>
      </c>
      <c r="F26" s="21">
        <f t="shared" si="2"/>
        <v>663</v>
      </c>
      <c r="G26" s="44">
        <v>334</v>
      </c>
      <c r="H26" s="44">
        <v>329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44">
        <v>11</v>
      </c>
      <c r="E27" s="21">
        <v>378</v>
      </c>
      <c r="F27" s="21">
        <f t="shared" si="2"/>
        <v>1191</v>
      </c>
      <c r="G27" s="44">
        <v>591</v>
      </c>
      <c r="H27" s="44">
        <v>600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44">
        <v>29</v>
      </c>
      <c r="E28" s="21">
        <v>546</v>
      </c>
      <c r="F28" s="21">
        <f t="shared" si="2"/>
        <v>1696</v>
      </c>
      <c r="G28" s="44">
        <v>825</v>
      </c>
      <c r="H28" s="44">
        <v>871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44">
        <v>8</v>
      </c>
      <c r="E29" s="21">
        <v>229</v>
      </c>
      <c r="F29" s="21">
        <f t="shared" si="2"/>
        <v>783</v>
      </c>
      <c r="G29" s="44">
        <v>376</v>
      </c>
      <c r="H29" s="44">
        <v>407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44">
        <v>14</v>
      </c>
      <c r="E30" s="21">
        <v>564</v>
      </c>
      <c r="F30" s="21">
        <f t="shared" si="2"/>
        <v>1729</v>
      </c>
      <c r="G30" s="44">
        <v>819</v>
      </c>
      <c r="H30" s="44">
        <v>910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44">
        <v>11</v>
      </c>
      <c r="E31" s="21">
        <v>238</v>
      </c>
      <c r="F31" s="21">
        <f t="shared" si="2"/>
        <v>724</v>
      </c>
      <c r="G31" s="44">
        <v>358</v>
      </c>
      <c r="H31" s="44">
        <v>366</v>
      </c>
      <c r="I31" s="21"/>
      <c r="J31" s="31"/>
      <c r="K31" s="31"/>
    </row>
    <row r="32" spans="1:11" ht="16.5">
      <c r="A32" s="45" t="s">
        <v>250</v>
      </c>
      <c r="B32" s="46"/>
      <c r="C32" s="47">
        <f aca="true" t="shared" si="3" ref="C32:H32">SUM(C33:C61)</f>
        <v>29</v>
      </c>
      <c r="D32" s="47">
        <f t="shared" si="3"/>
        <v>411</v>
      </c>
      <c r="E32" s="47">
        <f t="shared" si="3"/>
        <v>21574</v>
      </c>
      <c r="F32" s="47">
        <f t="shared" si="3"/>
        <v>70321</v>
      </c>
      <c r="G32" s="47">
        <f t="shared" si="3"/>
        <v>36026</v>
      </c>
      <c r="H32" s="47">
        <f t="shared" si="3"/>
        <v>34295</v>
      </c>
      <c r="I32" s="46"/>
      <c r="J32" s="48"/>
      <c r="K32" s="48"/>
    </row>
    <row r="33" spans="1:11" ht="16.5">
      <c r="A33" s="22" t="s">
        <v>43</v>
      </c>
      <c r="B33" s="21"/>
      <c r="C33" s="23">
        <v>1</v>
      </c>
      <c r="D33" s="44">
        <v>15</v>
      </c>
      <c r="E33" s="44">
        <v>2487</v>
      </c>
      <c r="F33" s="21">
        <f t="shared" si="2"/>
        <v>8089</v>
      </c>
      <c r="G33" s="44">
        <v>4063</v>
      </c>
      <c r="H33" s="44">
        <v>4026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292</v>
      </c>
      <c r="F34" s="21">
        <f t="shared" si="2"/>
        <v>931</v>
      </c>
      <c r="G34" s="23">
        <v>477</v>
      </c>
      <c r="H34" s="23">
        <v>454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503</v>
      </c>
      <c r="F35" s="21">
        <f t="shared" si="2"/>
        <v>1405</v>
      </c>
      <c r="G35" s="23">
        <v>759</v>
      </c>
      <c r="H35" s="23">
        <v>646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44">
        <v>9</v>
      </c>
      <c r="E36" s="21">
        <v>298</v>
      </c>
      <c r="F36" s="21">
        <f t="shared" si="2"/>
        <v>889</v>
      </c>
      <c r="G36" s="44">
        <v>439</v>
      </c>
      <c r="H36" s="44">
        <v>450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44">
        <v>22</v>
      </c>
      <c r="E37" s="21">
        <v>868</v>
      </c>
      <c r="F37" s="21">
        <f t="shared" si="2"/>
        <v>2773</v>
      </c>
      <c r="G37" s="44">
        <v>1412</v>
      </c>
      <c r="H37" s="44">
        <v>1361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44">
        <v>10</v>
      </c>
      <c r="E38" s="21">
        <v>410</v>
      </c>
      <c r="F38" s="21">
        <f t="shared" si="2"/>
        <v>926</v>
      </c>
      <c r="G38" s="44">
        <v>517</v>
      </c>
      <c r="H38" s="44">
        <v>409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44">
        <v>9</v>
      </c>
      <c r="E39" s="21">
        <v>403</v>
      </c>
      <c r="F39" s="21">
        <f t="shared" si="2"/>
        <v>1281</v>
      </c>
      <c r="G39" s="44">
        <v>629</v>
      </c>
      <c r="H39" s="44">
        <v>652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44">
        <v>11</v>
      </c>
      <c r="E40" s="21">
        <v>505</v>
      </c>
      <c r="F40" s="21">
        <f t="shared" si="2"/>
        <v>1917</v>
      </c>
      <c r="G40" s="44">
        <v>1009</v>
      </c>
      <c r="H40" s="44">
        <v>908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44">
        <v>16</v>
      </c>
      <c r="E41" s="21">
        <v>499</v>
      </c>
      <c r="F41" s="21">
        <f t="shared" si="2"/>
        <v>1322</v>
      </c>
      <c r="G41" s="44">
        <v>716</v>
      </c>
      <c r="H41" s="44">
        <v>606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44">
        <v>8</v>
      </c>
      <c r="E42" s="21">
        <v>386</v>
      </c>
      <c r="F42" s="21">
        <f t="shared" si="2"/>
        <v>1340</v>
      </c>
      <c r="G42" s="44">
        <v>735</v>
      </c>
      <c r="H42" s="44">
        <v>605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44">
        <v>11</v>
      </c>
      <c r="E43" s="21">
        <v>687</v>
      </c>
      <c r="F43" s="21">
        <f t="shared" si="2"/>
        <v>1893</v>
      </c>
      <c r="G43" s="44">
        <v>970</v>
      </c>
      <c r="H43" s="44">
        <v>923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44">
        <v>27</v>
      </c>
      <c r="E44" s="21">
        <v>1913</v>
      </c>
      <c r="F44" s="21">
        <f t="shared" si="2"/>
        <v>7486</v>
      </c>
      <c r="G44" s="44">
        <v>3764</v>
      </c>
      <c r="H44" s="44">
        <v>3722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44">
        <v>29</v>
      </c>
      <c r="E45" s="21">
        <v>1885</v>
      </c>
      <c r="F45" s="21">
        <f t="shared" si="2"/>
        <v>6965</v>
      </c>
      <c r="G45" s="44">
        <v>3553</v>
      </c>
      <c r="H45" s="44">
        <v>3412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44">
        <v>22</v>
      </c>
      <c r="E46" s="21">
        <v>1516</v>
      </c>
      <c r="F46" s="21">
        <f t="shared" si="2"/>
        <v>4828</v>
      </c>
      <c r="G46" s="44">
        <v>2430</v>
      </c>
      <c r="H46" s="44">
        <v>2398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44">
        <v>17</v>
      </c>
      <c r="E47" s="21">
        <v>754</v>
      </c>
      <c r="F47" s="21">
        <f t="shared" si="2"/>
        <v>2408</v>
      </c>
      <c r="G47" s="44">
        <v>1261</v>
      </c>
      <c r="H47" s="44">
        <v>1147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44">
        <v>26</v>
      </c>
      <c r="E48" s="21">
        <v>1532</v>
      </c>
      <c r="F48" s="21">
        <f t="shared" si="2"/>
        <v>5498</v>
      </c>
      <c r="G48" s="44">
        <v>2738</v>
      </c>
      <c r="H48" s="44">
        <v>2760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44">
        <v>16</v>
      </c>
      <c r="E49" s="21">
        <v>786</v>
      </c>
      <c r="F49" s="21">
        <f t="shared" si="2"/>
        <v>2758</v>
      </c>
      <c r="G49" s="44">
        <v>1414</v>
      </c>
      <c r="H49" s="44">
        <v>1344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44">
        <v>16</v>
      </c>
      <c r="E50" s="21">
        <v>673</v>
      </c>
      <c r="F50" s="21">
        <f t="shared" si="2"/>
        <v>2097</v>
      </c>
      <c r="G50" s="44">
        <v>1129</v>
      </c>
      <c r="H50" s="44">
        <v>968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44">
        <v>14</v>
      </c>
      <c r="E51" s="21">
        <v>694</v>
      </c>
      <c r="F51" s="21">
        <f t="shared" si="2"/>
        <v>2283</v>
      </c>
      <c r="G51" s="44">
        <v>1161</v>
      </c>
      <c r="H51" s="44">
        <v>1122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44">
        <v>10</v>
      </c>
      <c r="E52" s="21">
        <v>384</v>
      </c>
      <c r="F52" s="21">
        <f t="shared" si="2"/>
        <v>1301</v>
      </c>
      <c r="G52" s="44">
        <v>703</v>
      </c>
      <c r="H52" s="44">
        <v>598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44">
        <v>18</v>
      </c>
      <c r="E53" s="21">
        <v>581</v>
      </c>
      <c r="F53" s="21">
        <f t="shared" si="2"/>
        <v>1868</v>
      </c>
      <c r="G53" s="44">
        <v>934</v>
      </c>
      <c r="H53" s="44">
        <v>934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44">
        <v>17</v>
      </c>
      <c r="E54" s="21">
        <v>677</v>
      </c>
      <c r="F54" s="21">
        <f t="shared" si="2"/>
        <v>1564</v>
      </c>
      <c r="G54" s="44">
        <v>873</v>
      </c>
      <c r="H54" s="44">
        <v>691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44">
        <v>15</v>
      </c>
      <c r="E55" s="21">
        <v>780</v>
      </c>
      <c r="F55" s="21">
        <f t="shared" si="2"/>
        <v>2026</v>
      </c>
      <c r="G55" s="44">
        <v>1061</v>
      </c>
      <c r="H55" s="44">
        <v>965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485</v>
      </c>
      <c r="F56" s="21">
        <f t="shared" si="2"/>
        <v>1596</v>
      </c>
      <c r="G56" s="23">
        <v>770</v>
      </c>
      <c r="H56" s="23">
        <v>826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596</v>
      </c>
      <c r="F57" s="21">
        <f t="shared" si="2"/>
        <v>1875</v>
      </c>
      <c r="G57" s="23">
        <v>972</v>
      </c>
      <c r="H57" s="23">
        <v>903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60</v>
      </c>
      <c r="F58" s="21">
        <f t="shared" si="2"/>
        <v>113</v>
      </c>
      <c r="G58" s="23">
        <v>63</v>
      </c>
      <c r="H58" s="23">
        <v>50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44">
        <v>6</v>
      </c>
      <c r="E59" s="44">
        <v>154</v>
      </c>
      <c r="F59" s="21">
        <f t="shared" si="2"/>
        <v>382</v>
      </c>
      <c r="G59" s="44">
        <v>209</v>
      </c>
      <c r="H59" s="44">
        <v>173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44">
        <v>10</v>
      </c>
      <c r="E60" s="21">
        <v>434</v>
      </c>
      <c r="F60" s="21">
        <f t="shared" si="2"/>
        <v>1329</v>
      </c>
      <c r="G60" s="44">
        <v>674</v>
      </c>
      <c r="H60" s="44">
        <v>655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44">
        <v>9</v>
      </c>
      <c r="E61" s="21">
        <v>332</v>
      </c>
      <c r="F61" s="21">
        <f t="shared" si="2"/>
        <v>1178</v>
      </c>
      <c r="G61" s="44">
        <v>591</v>
      </c>
      <c r="H61" s="44">
        <v>587</v>
      </c>
      <c r="I61" s="21"/>
      <c r="J61" s="31"/>
      <c r="K61" s="31"/>
    </row>
    <row r="62" spans="1:11" ht="16.5">
      <c r="A62" s="49" t="s">
        <v>251</v>
      </c>
      <c r="B62" s="50"/>
      <c r="C62" s="51">
        <f aca="true" t="shared" si="4" ref="C62:H62">SUM(C63:C93)</f>
        <v>31</v>
      </c>
      <c r="D62" s="51">
        <f t="shared" si="4"/>
        <v>613</v>
      </c>
      <c r="E62" s="51">
        <f t="shared" si="4"/>
        <v>36448</v>
      </c>
      <c r="F62" s="51">
        <f t="shared" si="4"/>
        <v>111751</v>
      </c>
      <c r="G62" s="51">
        <f t="shared" si="4"/>
        <v>54563</v>
      </c>
      <c r="H62" s="51">
        <f t="shared" si="4"/>
        <v>57188</v>
      </c>
      <c r="I62" s="50"/>
      <c r="J62" s="52"/>
      <c r="K62" s="52"/>
    </row>
    <row r="63" spans="1:11" ht="16.5">
      <c r="A63" s="25" t="s">
        <v>72</v>
      </c>
      <c r="B63" s="21"/>
      <c r="C63" s="23">
        <v>1</v>
      </c>
      <c r="D63" s="44">
        <v>20</v>
      </c>
      <c r="E63" s="21">
        <v>997</v>
      </c>
      <c r="F63" s="21">
        <f t="shared" si="2"/>
        <v>3233</v>
      </c>
      <c r="G63" s="44">
        <v>1469</v>
      </c>
      <c r="H63" s="44">
        <v>1764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44">
        <v>44</v>
      </c>
      <c r="E64" s="21">
        <v>3310</v>
      </c>
      <c r="F64" s="21">
        <f t="shared" si="2"/>
        <v>10264</v>
      </c>
      <c r="G64" s="44">
        <v>5043</v>
      </c>
      <c r="H64" s="44">
        <v>5221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44">
        <v>17</v>
      </c>
      <c r="E65" s="21">
        <v>836</v>
      </c>
      <c r="F65" s="21">
        <f t="shared" si="2"/>
        <v>2692</v>
      </c>
      <c r="G65" s="44">
        <v>1279</v>
      </c>
      <c r="H65" s="44">
        <v>1413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44">
        <v>20</v>
      </c>
      <c r="E66" s="21">
        <v>1389</v>
      </c>
      <c r="F66" s="21">
        <f t="shared" si="2"/>
        <v>4428</v>
      </c>
      <c r="G66" s="44">
        <v>2118</v>
      </c>
      <c r="H66" s="44">
        <v>2310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44">
        <v>9</v>
      </c>
      <c r="E67" s="21">
        <v>244</v>
      </c>
      <c r="F67" s="21">
        <f t="shared" si="2"/>
        <v>756</v>
      </c>
      <c r="G67" s="44">
        <v>414</v>
      </c>
      <c r="H67" s="44">
        <v>342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44">
        <v>38</v>
      </c>
      <c r="E68" s="21">
        <v>5157</v>
      </c>
      <c r="F68" s="21">
        <f t="shared" si="2"/>
        <v>15241</v>
      </c>
      <c r="G68" s="44">
        <v>7200</v>
      </c>
      <c r="H68" s="44">
        <v>8041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44">
        <v>28</v>
      </c>
      <c r="E69" s="21">
        <v>1881</v>
      </c>
      <c r="F69" s="21">
        <f t="shared" si="2"/>
        <v>5535</v>
      </c>
      <c r="G69" s="44">
        <v>2712</v>
      </c>
      <c r="H69" s="44">
        <v>2823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44">
        <v>20</v>
      </c>
      <c r="E70" s="21">
        <v>1118</v>
      </c>
      <c r="F70" s="21">
        <f t="shared" si="2"/>
        <v>3750</v>
      </c>
      <c r="G70" s="44">
        <v>1825</v>
      </c>
      <c r="H70" s="44">
        <v>1925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44">
        <v>30</v>
      </c>
      <c r="E71" s="21">
        <v>2009</v>
      </c>
      <c r="F71" s="21">
        <f t="shared" si="2"/>
        <v>6275</v>
      </c>
      <c r="G71" s="44">
        <v>3099</v>
      </c>
      <c r="H71" s="44">
        <v>3176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44">
        <v>6</v>
      </c>
      <c r="E72" s="21">
        <v>189</v>
      </c>
      <c r="F72" s="21">
        <f aca="true" t="shared" si="5" ref="F72:F135">SUM(G72:H72)</f>
        <v>607</v>
      </c>
      <c r="G72" s="44">
        <v>307</v>
      </c>
      <c r="H72" s="44">
        <v>300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44">
        <v>19</v>
      </c>
      <c r="E73" s="21">
        <v>767</v>
      </c>
      <c r="F73" s="21">
        <f t="shared" si="5"/>
        <v>2379</v>
      </c>
      <c r="G73" s="44">
        <v>1147</v>
      </c>
      <c r="H73" s="44">
        <v>1232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44">
        <v>4</v>
      </c>
      <c r="E74" s="21">
        <v>82</v>
      </c>
      <c r="F74" s="21">
        <f t="shared" si="5"/>
        <v>250</v>
      </c>
      <c r="G74" s="44">
        <v>126</v>
      </c>
      <c r="H74" s="44">
        <v>124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44">
        <v>10</v>
      </c>
      <c r="E75" s="21">
        <v>542</v>
      </c>
      <c r="F75" s="21">
        <f t="shared" si="5"/>
        <v>1662</v>
      </c>
      <c r="G75" s="44">
        <v>780</v>
      </c>
      <c r="H75" s="44">
        <v>882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44">
        <v>20</v>
      </c>
      <c r="E76" s="21">
        <v>942</v>
      </c>
      <c r="F76" s="21">
        <f t="shared" si="5"/>
        <v>2737</v>
      </c>
      <c r="G76" s="44">
        <v>1396</v>
      </c>
      <c r="H76" s="44">
        <v>1341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44">
        <v>11</v>
      </c>
      <c r="E77" s="21">
        <v>471</v>
      </c>
      <c r="F77" s="21">
        <f t="shared" si="5"/>
        <v>1457</v>
      </c>
      <c r="G77" s="44">
        <v>715</v>
      </c>
      <c r="H77" s="44">
        <v>742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44">
        <v>14</v>
      </c>
      <c r="E78" s="21">
        <v>430</v>
      </c>
      <c r="F78" s="21">
        <f t="shared" si="5"/>
        <v>1339</v>
      </c>
      <c r="G78" s="44">
        <v>672</v>
      </c>
      <c r="H78" s="44">
        <v>667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44">
        <v>32</v>
      </c>
      <c r="E79" s="21">
        <v>2487</v>
      </c>
      <c r="F79" s="21">
        <f t="shared" si="5"/>
        <v>7525</v>
      </c>
      <c r="G79" s="44">
        <v>3654</v>
      </c>
      <c r="H79" s="44">
        <v>3871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44">
        <v>18</v>
      </c>
      <c r="E80" s="21">
        <v>1023</v>
      </c>
      <c r="F80" s="21">
        <f t="shared" si="5"/>
        <v>2978</v>
      </c>
      <c r="G80" s="44">
        <v>1504</v>
      </c>
      <c r="H80" s="44">
        <v>1474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44">
        <v>28</v>
      </c>
      <c r="E81" s="21">
        <v>938</v>
      </c>
      <c r="F81" s="21">
        <f t="shared" si="5"/>
        <v>2975</v>
      </c>
      <c r="G81" s="44">
        <v>1557</v>
      </c>
      <c r="H81" s="44">
        <v>1418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44">
        <v>13</v>
      </c>
      <c r="E82" s="44">
        <v>713</v>
      </c>
      <c r="F82" s="21">
        <f t="shared" si="5"/>
        <v>2034</v>
      </c>
      <c r="G82" s="44">
        <v>1019</v>
      </c>
      <c r="H82" s="44">
        <v>1015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44">
        <v>30</v>
      </c>
      <c r="E83" s="21">
        <v>1937</v>
      </c>
      <c r="F83" s="21">
        <f t="shared" si="5"/>
        <v>5744</v>
      </c>
      <c r="G83" s="44">
        <v>2885</v>
      </c>
      <c r="H83" s="44">
        <v>2859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44">
        <v>33</v>
      </c>
      <c r="E84" s="21">
        <v>2248</v>
      </c>
      <c r="F84" s="21">
        <f t="shared" si="5"/>
        <v>6816</v>
      </c>
      <c r="G84" s="44">
        <v>3312</v>
      </c>
      <c r="H84" s="44">
        <v>3504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44">
        <v>30</v>
      </c>
      <c r="E85" s="21">
        <v>1812</v>
      </c>
      <c r="F85" s="21">
        <f t="shared" si="5"/>
        <v>5584</v>
      </c>
      <c r="G85" s="44">
        <v>2727</v>
      </c>
      <c r="H85" s="44">
        <v>2857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44">
        <v>19</v>
      </c>
      <c r="E86" s="21">
        <v>684</v>
      </c>
      <c r="F86" s="21">
        <f t="shared" si="5"/>
        <v>2331</v>
      </c>
      <c r="G86" s="44">
        <v>1140</v>
      </c>
      <c r="H86" s="44">
        <v>1191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44">
        <v>8</v>
      </c>
      <c r="E87" s="21">
        <v>290</v>
      </c>
      <c r="F87" s="21">
        <f t="shared" si="5"/>
        <v>772</v>
      </c>
      <c r="G87" s="44">
        <v>373</v>
      </c>
      <c r="H87" s="44">
        <v>399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44">
        <v>17</v>
      </c>
      <c r="E88" s="21">
        <v>905</v>
      </c>
      <c r="F88" s="21">
        <f t="shared" si="5"/>
        <v>2795</v>
      </c>
      <c r="G88" s="44">
        <v>1345</v>
      </c>
      <c r="H88" s="44">
        <v>1450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44">
        <v>19</v>
      </c>
      <c r="E89" s="21">
        <v>882</v>
      </c>
      <c r="F89" s="21">
        <f t="shared" si="5"/>
        <v>2562</v>
      </c>
      <c r="G89" s="44">
        <v>1249</v>
      </c>
      <c r="H89" s="44">
        <v>1313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44">
        <v>7</v>
      </c>
      <c r="E90" s="21">
        <v>186</v>
      </c>
      <c r="F90" s="21">
        <f t="shared" si="5"/>
        <v>605</v>
      </c>
      <c r="G90" s="44">
        <v>307</v>
      </c>
      <c r="H90" s="44">
        <v>298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44">
        <v>9</v>
      </c>
      <c r="E91" s="21">
        <v>325</v>
      </c>
      <c r="F91" s="21">
        <f t="shared" si="5"/>
        <v>1056</v>
      </c>
      <c r="G91" s="44">
        <v>490</v>
      </c>
      <c r="H91" s="44">
        <v>566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44">
        <v>16</v>
      </c>
      <c r="E92" s="21">
        <v>583</v>
      </c>
      <c r="F92" s="21">
        <f t="shared" si="5"/>
        <v>1820</v>
      </c>
      <c r="G92" s="44">
        <v>922</v>
      </c>
      <c r="H92" s="44">
        <v>898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44">
        <v>24</v>
      </c>
      <c r="E93" s="21">
        <v>1071</v>
      </c>
      <c r="F93" s="21">
        <f t="shared" si="5"/>
        <v>3549</v>
      </c>
      <c r="G93" s="44">
        <v>1777</v>
      </c>
      <c r="H93" s="44">
        <v>1772</v>
      </c>
      <c r="I93" s="21"/>
      <c r="J93" s="31"/>
      <c r="K93" s="31"/>
    </row>
    <row r="94" spans="1:11" ht="16.5">
      <c r="A94" s="53" t="s">
        <v>252</v>
      </c>
      <c r="B94" s="54"/>
      <c r="C94" s="55">
        <f aca="true" t="shared" si="6" ref="C94:H94">SUM(C95:C116)</f>
        <v>22</v>
      </c>
      <c r="D94" s="55">
        <f t="shared" si="6"/>
        <v>532</v>
      </c>
      <c r="E94" s="55">
        <f t="shared" si="6"/>
        <v>31161</v>
      </c>
      <c r="F94" s="55">
        <f t="shared" si="6"/>
        <v>96175</v>
      </c>
      <c r="G94" s="55">
        <f t="shared" si="6"/>
        <v>47305</v>
      </c>
      <c r="H94" s="55">
        <f t="shared" si="6"/>
        <v>48870</v>
      </c>
      <c r="I94" s="54"/>
      <c r="J94" s="56"/>
      <c r="K94" s="56"/>
    </row>
    <row r="95" spans="1:11" ht="16.5">
      <c r="A95" s="22" t="s">
        <v>102</v>
      </c>
      <c r="B95" s="21"/>
      <c r="C95" s="23">
        <v>1</v>
      </c>
      <c r="D95" s="44">
        <v>6</v>
      </c>
      <c r="E95" s="21">
        <v>159</v>
      </c>
      <c r="F95" s="21">
        <f t="shared" si="5"/>
        <v>546</v>
      </c>
      <c r="G95" s="44">
        <v>263</v>
      </c>
      <c r="H95" s="44">
        <v>283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44">
        <v>10</v>
      </c>
      <c r="E96" s="21">
        <v>359</v>
      </c>
      <c r="F96" s="21">
        <f t="shared" si="5"/>
        <v>1070</v>
      </c>
      <c r="G96" s="44">
        <v>530</v>
      </c>
      <c r="H96" s="44">
        <v>540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44">
        <v>12</v>
      </c>
      <c r="E97" s="21">
        <v>366</v>
      </c>
      <c r="F97" s="21">
        <f t="shared" si="5"/>
        <v>1258</v>
      </c>
      <c r="G97" s="44">
        <v>617</v>
      </c>
      <c r="H97" s="44">
        <v>641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44">
        <v>43</v>
      </c>
      <c r="E98" s="21">
        <v>3675</v>
      </c>
      <c r="F98" s="21">
        <f t="shared" si="5"/>
        <v>10298</v>
      </c>
      <c r="G98" s="44">
        <v>4989</v>
      </c>
      <c r="H98" s="44">
        <v>5309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44">
        <v>18</v>
      </c>
      <c r="E99" s="21">
        <v>812</v>
      </c>
      <c r="F99" s="21">
        <f t="shared" si="5"/>
        <v>2600</v>
      </c>
      <c r="G99" s="44">
        <v>1328</v>
      </c>
      <c r="H99" s="44">
        <v>1272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44">
        <v>41</v>
      </c>
      <c r="E100" s="21">
        <v>2557</v>
      </c>
      <c r="F100" s="21">
        <f t="shared" si="5"/>
        <v>8422</v>
      </c>
      <c r="G100" s="44">
        <v>4184</v>
      </c>
      <c r="H100" s="44">
        <v>4238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44">
        <v>51</v>
      </c>
      <c r="E101" s="21">
        <v>4191</v>
      </c>
      <c r="F101" s="21">
        <f t="shared" si="5"/>
        <v>12750</v>
      </c>
      <c r="G101" s="44">
        <v>6255</v>
      </c>
      <c r="H101" s="44">
        <v>6495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44">
        <v>11</v>
      </c>
      <c r="E102" s="21">
        <v>476</v>
      </c>
      <c r="F102" s="21">
        <f t="shared" si="5"/>
        <v>1470</v>
      </c>
      <c r="G102" s="44">
        <v>726</v>
      </c>
      <c r="H102" s="44">
        <v>744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44">
        <v>34</v>
      </c>
      <c r="E103" s="21">
        <v>1492</v>
      </c>
      <c r="F103" s="21">
        <f t="shared" si="5"/>
        <v>4524</v>
      </c>
      <c r="G103" s="44">
        <v>2191</v>
      </c>
      <c r="H103" s="44">
        <v>2333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44">
        <v>10</v>
      </c>
      <c r="E104" s="21">
        <v>311</v>
      </c>
      <c r="F104" s="21">
        <f t="shared" si="5"/>
        <v>977</v>
      </c>
      <c r="G104" s="44">
        <v>469</v>
      </c>
      <c r="H104" s="44">
        <v>508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44">
        <v>19</v>
      </c>
      <c r="E105" s="21">
        <v>572</v>
      </c>
      <c r="F105" s="21">
        <f t="shared" si="5"/>
        <v>1843</v>
      </c>
      <c r="G105" s="44">
        <v>916</v>
      </c>
      <c r="H105" s="44">
        <v>927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44">
        <v>33</v>
      </c>
      <c r="E106" s="21">
        <v>1525</v>
      </c>
      <c r="F106" s="21">
        <f t="shared" si="5"/>
        <v>4841</v>
      </c>
      <c r="G106" s="44">
        <v>2361</v>
      </c>
      <c r="H106" s="44">
        <v>2480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44">
        <v>8</v>
      </c>
      <c r="E107" s="21">
        <v>310</v>
      </c>
      <c r="F107" s="21">
        <f t="shared" si="5"/>
        <v>1009</v>
      </c>
      <c r="G107" s="44">
        <v>523</v>
      </c>
      <c r="H107" s="44">
        <v>486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44">
        <v>16</v>
      </c>
      <c r="E108" s="21">
        <v>758</v>
      </c>
      <c r="F108" s="21">
        <f t="shared" si="5"/>
        <v>2400</v>
      </c>
      <c r="G108" s="44">
        <v>1218</v>
      </c>
      <c r="H108" s="44">
        <v>1182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44">
        <v>22</v>
      </c>
      <c r="E109" s="21">
        <v>1486</v>
      </c>
      <c r="F109" s="21">
        <f t="shared" si="5"/>
        <v>3809</v>
      </c>
      <c r="G109" s="44">
        <v>1798</v>
      </c>
      <c r="H109" s="44">
        <v>2011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44">
        <v>10</v>
      </c>
      <c r="E110" s="21">
        <v>439</v>
      </c>
      <c r="F110" s="21">
        <f t="shared" si="5"/>
        <v>1484</v>
      </c>
      <c r="G110" s="44">
        <v>708</v>
      </c>
      <c r="H110" s="44">
        <v>776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44">
        <v>48</v>
      </c>
      <c r="E111" s="21">
        <v>3116</v>
      </c>
      <c r="F111" s="21">
        <f t="shared" si="5"/>
        <v>9797</v>
      </c>
      <c r="G111" s="44">
        <v>4839</v>
      </c>
      <c r="H111" s="44">
        <v>4958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44">
        <v>21</v>
      </c>
      <c r="E112" s="21">
        <v>1154</v>
      </c>
      <c r="F112" s="21">
        <f t="shared" si="5"/>
        <v>3728</v>
      </c>
      <c r="G112" s="44">
        <v>1871</v>
      </c>
      <c r="H112" s="44">
        <v>1857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44">
        <v>23</v>
      </c>
      <c r="E113" s="21">
        <v>1137</v>
      </c>
      <c r="F113" s="21">
        <f t="shared" si="5"/>
        <v>3509</v>
      </c>
      <c r="G113" s="44">
        <v>1715</v>
      </c>
      <c r="H113" s="44">
        <v>1794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44">
        <v>51</v>
      </c>
      <c r="E114" s="21">
        <v>3479</v>
      </c>
      <c r="F114" s="21">
        <f t="shared" si="5"/>
        <v>11136</v>
      </c>
      <c r="G114" s="44">
        <v>5466</v>
      </c>
      <c r="H114" s="44">
        <v>5670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44">
        <v>18</v>
      </c>
      <c r="E115" s="21">
        <v>1562</v>
      </c>
      <c r="F115" s="21">
        <f t="shared" si="5"/>
        <v>4761</v>
      </c>
      <c r="G115" s="44">
        <v>2374</v>
      </c>
      <c r="H115" s="44">
        <v>2387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44">
        <v>27</v>
      </c>
      <c r="E116" s="21">
        <v>1225</v>
      </c>
      <c r="F116" s="21">
        <f t="shared" si="5"/>
        <v>3943</v>
      </c>
      <c r="G116" s="44">
        <v>1964</v>
      </c>
      <c r="H116" s="44">
        <v>1979</v>
      </c>
      <c r="I116" s="21"/>
      <c r="J116" s="31"/>
      <c r="K116" s="31"/>
    </row>
    <row r="117" spans="1:11" ht="16.5">
      <c r="A117" s="57" t="s">
        <v>253</v>
      </c>
      <c r="B117" s="58"/>
      <c r="C117" s="59">
        <f aca="true" t="shared" si="7" ref="C117:H117">SUM(C118:C161)</f>
        <v>44</v>
      </c>
      <c r="D117" s="59">
        <f t="shared" si="7"/>
        <v>871</v>
      </c>
      <c r="E117" s="59">
        <f t="shared" si="7"/>
        <v>48827</v>
      </c>
      <c r="F117" s="59">
        <f t="shared" si="7"/>
        <v>146748</v>
      </c>
      <c r="G117" s="59">
        <f t="shared" si="7"/>
        <v>72042</v>
      </c>
      <c r="H117" s="59">
        <f t="shared" si="7"/>
        <v>74706</v>
      </c>
      <c r="I117" s="58"/>
      <c r="J117" s="60"/>
      <c r="K117" s="60"/>
    </row>
    <row r="118" spans="1:11" ht="16.5">
      <c r="A118" s="22" t="s">
        <v>124</v>
      </c>
      <c r="B118" s="21"/>
      <c r="C118" s="23">
        <v>1</v>
      </c>
      <c r="D118" s="44">
        <v>3</v>
      </c>
      <c r="E118" s="44">
        <v>120</v>
      </c>
      <c r="F118" s="21">
        <f t="shared" si="5"/>
        <v>317</v>
      </c>
      <c r="G118" s="44">
        <v>166</v>
      </c>
      <c r="H118" s="44">
        <v>151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44">
        <v>4</v>
      </c>
      <c r="E119" s="44">
        <v>159</v>
      </c>
      <c r="F119" s="21">
        <f t="shared" si="5"/>
        <v>440</v>
      </c>
      <c r="G119" s="44">
        <v>218</v>
      </c>
      <c r="H119" s="44">
        <v>222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44">
        <v>25</v>
      </c>
      <c r="E120" s="21">
        <v>1155</v>
      </c>
      <c r="F120" s="21">
        <f t="shared" si="5"/>
        <v>3514</v>
      </c>
      <c r="G120" s="44">
        <v>1776</v>
      </c>
      <c r="H120" s="44">
        <v>1738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44">
        <v>16</v>
      </c>
      <c r="E121" s="21">
        <v>717</v>
      </c>
      <c r="F121" s="21">
        <f t="shared" si="5"/>
        <v>2114</v>
      </c>
      <c r="G121" s="44">
        <v>1080</v>
      </c>
      <c r="H121" s="44">
        <v>1034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44">
        <v>4</v>
      </c>
      <c r="E122" s="21">
        <v>116</v>
      </c>
      <c r="F122" s="21">
        <f t="shared" si="5"/>
        <v>413</v>
      </c>
      <c r="G122" s="44">
        <v>219</v>
      </c>
      <c r="H122" s="44">
        <v>194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44">
        <v>5</v>
      </c>
      <c r="E123" s="21">
        <v>119</v>
      </c>
      <c r="F123" s="21">
        <f t="shared" si="5"/>
        <v>282</v>
      </c>
      <c r="G123" s="44">
        <v>147</v>
      </c>
      <c r="H123" s="44">
        <v>135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44">
        <v>17</v>
      </c>
      <c r="E124" s="21">
        <v>892</v>
      </c>
      <c r="F124" s="21">
        <f t="shared" si="5"/>
        <v>2719</v>
      </c>
      <c r="G124" s="44">
        <v>1345</v>
      </c>
      <c r="H124" s="44">
        <v>1374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44">
        <v>9</v>
      </c>
      <c r="E125" s="21">
        <v>421</v>
      </c>
      <c r="F125" s="21">
        <f t="shared" si="5"/>
        <v>1267</v>
      </c>
      <c r="G125" s="44">
        <v>652</v>
      </c>
      <c r="H125" s="44">
        <v>615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44">
        <v>20</v>
      </c>
      <c r="E126" s="21">
        <v>912</v>
      </c>
      <c r="F126" s="21">
        <f t="shared" si="5"/>
        <v>2607</v>
      </c>
      <c r="G126" s="44">
        <v>1353</v>
      </c>
      <c r="H126" s="44">
        <v>1254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44">
        <v>7</v>
      </c>
      <c r="E127" s="21">
        <v>157</v>
      </c>
      <c r="F127" s="21">
        <f t="shared" si="5"/>
        <v>444</v>
      </c>
      <c r="G127" s="44">
        <v>233</v>
      </c>
      <c r="H127" s="44">
        <v>211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44">
        <v>5</v>
      </c>
      <c r="E128" s="21">
        <v>91</v>
      </c>
      <c r="F128" s="21">
        <f t="shared" si="5"/>
        <v>276</v>
      </c>
      <c r="G128" s="44">
        <v>130</v>
      </c>
      <c r="H128" s="44">
        <v>146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44">
        <v>6</v>
      </c>
      <c r="E129" s="21">
        <v>194</v>
      </c>
      <c r="F129" s="21">
        <f t="shared" si="5"/>
        <v>568</v>
      </c>
      <c r="G129" s="44">
        <v>279</v>
      </c>
      <c r="H129" s="44">
        <v>289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44">
        <v>4</v>
      </c>
      <c r="E130" s="21">
        <v>120</v>
      </c>
      <c r="F130" s="21">
        <f t="shared" si="5"/>
        <v>390</v>
      </c>
      <c r="G130" s="44">
        <v>209</v>
      </c>
      <c r="H130" s="44">
        <v>181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44">
        <v>25</v>
      </c>
      <c r="E131" s="21">
        <v>1518</v>
      </c>
      <c r="F131" s="21">
        <f t="shared" si="5"/>
        <v>4315</v>
      </c>
      <c r="G131" s="44">
        <v>2103</v>
      </c>
      <c r="H131" s="44">
        <v>2212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44">
        <v>54</v>
      </c>
      <c r="E132" s="21">
        <v>3003</v>
      </c>
      <c r="F132" s="21">
        <f t="shared" si="5"/>
        <v>9520</v>
      </c>
      <c r="G132" s="44">
        <v>4558</v>
      </c>
      <c r="H132" s="44">
        <v>4962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44">
        <v>12</v>
      </c>
      <c r="E133" s="21">
        <v>417</v>
      </c>
      <c r="F133" s="21">
        <f t="shared" si="5"/>
        <v>1128</v>
      </c>
      <c r="G133" s="44">
        <v>605</v>
      </c>
      <c r="H133" s="44">
        <v>523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44">
        <v>20</v>
      </c>
      <c r="E134" s="21">
        <v>996</v>
      </c>
      <c r="F134" s="21">
        <f t="shared" si="5"/>
        <v>2947</v>
      </c>
      <c r="G134" s="44">
        <v>1460</v>
      </c>
      <c r="H134" s="44">
        <v>1487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44">
        <v>18</v>
      </c>
      <c r="E135" s="21">
        <v>784</v>
      </c>
      <c r="F135" s="21">
        <f t="shared" si="5"/>
        <v>2220</v>
      </c>
      <c r="G135" s="44">
        <v>1119</v>
      </c>
      <c r="H135" s="44">
        <v>1101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44">
        <v>42</v>
      </c>
      <c r="E136" s="21">
        <v>1950</v>
      </c>
      <c r="F136" s="21">
        <f aca="true" t="shared" si="8" ref="F136:F199">SUM(G136:H136)</f>
        <v>5678</v>
      </c>
      <c r="G136" s="44">
        <v>2870</v>
      </c>
      <c r="H136" s="44">
        <v>2808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44">
        <v>8</v>
      </c>
      <c r="E137" s="21">
        <v>200</v>
      </c>
      <c r="F137" s="21">
        <f t="shared" si="8"/>
        <v>541</v>
      </c>
      <c r="G137" s="44">
        <v>276</v>
      </c>
      <c r="H137" s="44">
        <v>265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44">
        <v>37</v>
      </c>
      <c r="E138" s="21">
        <v>3956</v>
      </c>
      <c r="F138" s="21">
        <f t="shared" si="8"/>
        <v>12446</v>
      </c>
      <c r="G138" s="44">
        <v>5866</v>
      </c>
      <c r="H138" s="44">
        <v>6580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44">
        <v>6</v>
      </c>
      <c r="E139" s="21">
        <v>145</v>
      </c>
      <c r="F139" s="21">
        <f t="shared" si="8"/>
        <v>444</v>
      </c>
      <c r="G139" s="44">
        <v>210</v>
      </c>
      <c r="H139" s="44">
        <v>234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44">
        <v>48</v>
      </c>
      <c r="E140" s="21">
        <v>3258</v>
      </c>
      <c r="F140" s="21">
        <f t="shared" si="8"/>
        <v>10080</v>
      </c>
      <c r="G140" s="44">
        <v>4956</v>
      </c>
      <c r="H140" s="44">
        <v>5124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44">
        <v>32</v>
      </c>
      <c r="E141" s="21">
        <v>2392</v>
      </c>
      <c r="F141" s="21">
        <f t="shared" si="8"/>
        <v>7122</v>
      </c>
      <c r="G141" s="44">
        <v>3376</v>
      </c>
      <c r="H141" s="44">
        <v>3746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44">
        <v>7</v>
      </c>
      <c r="E142" s="21">
        <v>168</v>
      </c>
      <c r="F142" s="21">
        <f t="shared" si="8"/>
        <v>567</v>
      </c>
      <c r="G142" s="44">
        <v>298</v>
      </c>
      <c r="H142" s="44">
        <v>269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44">
        <v>4</v>
      </c>
      <c r="E143" s="21">
        <v>122</v>
      </c>
      <c r="F143" s="21">
        <f t="shared" si="8"/>
        <v>357</v>
      </c>
      <c r="G143" s="44">
        <v>170</v>
      </c>
      <c r="H143" s="44">
        <v>187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44">
        <v>9</v>
      </c>
      <c r="E144" s="21">
        <v>314</v>
      </c>
      <c r="F144" s="21">
        <f t="shared" si="8"/>
        <v>1070</v>
      </c>
      <c r="G144" s="44">
        <v>506</v>
      </c>
      <c r="H144" s="44">
        <v>564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44">
        <v>50</v>
      </c>
      <c r="E145" s="21">
        <v>2326</v>
      </c>
      <c r="F145" s="21">
        <f t="shared" si="8"/>
        <v>7286</v>
      </c>
      <c r="G145" s="44">
        <v>3688</v>
      </c>
      <c r="H145" s="44">
        <v>3598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44">
        <v>35</v>
      </c>
      <c r="E146" s="21">
        <v>1714</v>
      </c>
      <c r="F146" s="21">
        <f t="shared" si="8"/>
        <v>5040</v>
      </c>
      <c r="G146" s="44">
        <v>2496</v>
      </c>
      <c r="H146" s="44">
        <v>2544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44">
        <v>21</v>
      </c>
      <c r="E147" s="21">
        <v>2795</v>
      </c>
      <c r="F147" s="21">
        <f t="shared" si="8"/>
        <v>8157</v>
      </c>
      <c r="G147" s="44">
        <v>3996</v>
      </c>
      <c r="H147" s="44">
        <v>4161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44">
        <v>9</v>
      </c>
      <c r="E148" s="21">
        <v>414</v>
      </c>
      <c r="F148" s="21">
        <f t="shared" si="8"/>
        <v>1396</v>
      </c>
      <c r="G148" s="44">
        <v>717</v>
      </c>
      <c r="H148" s="44">
        <v>679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44">
        <v>5</v>
      </c>
      <c r="E149" s="21">
        <v>148</v>
      </c>
      <c r="F149" s="21">
        <f t="shared" si="8"/>
        <v>462</v>
      </c>
      <c r="G149" s="44">
        <v>254</v>
      </c>
      <c r="H149" s="44">
        <v>208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44">
        <v>25</v>
      </c>
      <c r="E150" s="21">
        <v>1110</v>
      </c>
      <c r="F150" s="21">
        <f t="shared" si="8"/>
        <v>3067</v>
      </c>
      <c r="G150" s="44">
        <v>1491</v>
      </c>
      <c r="H150" s="44">
        <v>1576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44">
        <v>13</v>
      </c>
      <c r="E151" s="21">
        <v>559</v>
      </c>
      <c r="F151" s="21">
        <f t="shared" si="8"/>
        <v>1544</v>
      </c>
      <c r="G151" s="44">
        <v>776</v>
      </c>
      <c r="H151" s="44">
        <v>768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44">
        <v>8</v>
      </c>
      <c r="E152" s="21">
        <v>223</v>
      </c>
      <c r="F152" s="21">
        <f t="shared" si="8"/>
        <v>735</v>
      </c>
      <c r="G152" s="44">
        <v>356</v>
      </c>
      <c r="H152" s="44">
        <v>379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44">
        <v>32</v>
      </c>
      <c r="E153" s="21">
        <v>1475</v>
      </c>
      <c r="F153" s="21">
        <f t="shared" si="8"/>
        <v>4005</v>
      </c>
      <c r="G153" s="44">
        <v>2006</v>
      </c>
      <c r="H153" s="44">
        <v>1999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44">
        <v>28</v>
      </c>
      <c r="E154" s="21">
        <v>1722</v>
      </c>
      <c r="F154" s="21">
        <f t="shared" si="8"/>
        <v>5158</v>
      </c>
      <c r="G154" s="44">
        <v>2501</v>
      </c>
      <c r="H154" s="44">
        <v>2657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44">
        <v>23</v>
      </c>
      <c r="E155" s="21">
        <v>2227</v>
      </c>
      <c r="F155" s="21">
        <f t="shared" si="8"/>
        <v>7016</v>
      </c>
      <c r="G155" s="44">
        <v>3354</v>
      </c>
      <c r="H155" s="44">
        <v>3662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44">
        <v>29</v>
      </c>
      <c r="E156" s="21">
        <v>2114</v>
      </c>
      <c r="F156" s="21">
        <f t="shared" si="8"/>
        <v>6303</v>
      </c>
      <c r="G156" s="44">
        <v>3071</v>
      </c>
      <c r="H156" s="44">
        <v>3232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44">
        <v>46</v>
      </c>
      <c r="E157" s="21">
        <v>2963</v>
      </c>
      <c r="F157" s="21">
        <f t="shared" si="8"/>
        <v>9103</v>
      </c>
      <c r="G157" s="44">
        <v>4380</v>
      </c>
      <c r="H157" s="44">
        <v>4723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44">
        <v>33</v>
      </c>
      <c r="E158" s="21">
        <v>1340</v>
      </c>
      <c r="F158" s="21">
        <f t="shared" si="8"/>
        <v>4150</v>
      </c>
      <c r="G158" s="44">
        <v>2084</v>
      </c>
      <c r="H158" s="44">
        <v>2066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44">
        <v>12</v>
      </c>
      <c r="E159" s="44">
        <v>440</v>
      </c>
      <c r="F159" s="21">
        <f t="shared" si="8"/>
        <v>1365</v>
      </c>
      <c r="G159" s="44">
        <v>687</v>
      </c>
      <c r="H159" s="44">
        <v>678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44">
        <v>23</v>
      </c>
      <c r="E160" s="44">
        <v>1373</v>
      </c>
      <c r="F160" s="21">
        <f t="shared" si="8"/>
        <v>4100</v>
      </c>
      <c r="G160" s="44">
        <v>2053</v>
      </c>
      <c r="H160" s="44">
        <v>2047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44">
        <v>32</v>
      </c>
      <c r="E161" s="21">
        <v>1488</v>
      </c>
      <c r="F161" s="21">
        <f t="shared" si="8"/>
        <v>4075</v>
      </c>
      <c r="G161" s="44">
        <v>1952</v>
      </c>
      <c r="H161" s="44">
        <v>2123</v>
      </c>
      <c r="I161" s="21"/>
      <c r="J161" s="31"/>
      <c r="K161" s="31"/>
    </row>
    <row r="162" spans="1:11" ht="16.5">
      <c r="A162" s="61" t="s">
        <v>254</v>
      </c>
      <c r="B162" s="62"/>
      <c r="C162" s="63">
        <f aca="true" t="shared" si="9" ref="C162:H162">SUM(C163:C187)</f>
        <v>25</v>
      </c>
      <c r="D162" s="63">
        <f t="shared" si="9"/>
        <v>756</v>
      </c>
      <c r="E162" s="63">
        <f t="shared" si="9"/>
        <v>52052</v>
      </c>
      <c r="F162" s="63">
        <f t="shared" si="9"/>
        <v>168254</v>
      </c>
      <c r="G162" s="63">
        <f t="shared" si="9"/>
        <v>83670</v>
      </c>
      <c r="H162" s="63">
        <f t="shared" si="9"/>
        <v>84584</v>
      </c>
      <c r="I162" s="62"/>
      <c r="J162" s="64"/>
      <c r="K162" s="64"/>
    </row>
    <row r="163" spans="1:11" ht="16.5">
      <c r="A163" s="22" t="s">
        <v>168</v>
      </c>
      <c r="B163" s="21"/>
      <c r="C163" s="23">
        <v>1</v>
      </c>
      <c r="D163" s="44">
        <v>41</v>
      </c>
      <c r="E163" s="21">
        <v>4143</v>
      </c>
      <c r="F163" s="21">
        <f t="shared" si="8"/>
        <v>12098</v>
      </c>
      <c r="G163" s="44">
        <v>5862</v>
      </c>
      <c r="H163" s="44">
        <v>6236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44">
        <v>13</v>
      </c>
      <c r="E164" s="21">
        <v>495</v>
      </c>
      <c r="F164" s="21">
        <f t="shared" si="8"/>
        <v>1268</v>
      </c>
      <c r="G164" s="44">
        <v>704</v>
      </c>
      <c r="H164" s="44">
        <v>564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44">
        <v>23</v>
      </c>
      <c r="E165" s="21">
        <v>1226</v>
      </c>
      <c r="F165" s="21">
        <f t="shared" si="8"/>
        <v>4432</v>
      </c>
      <c r="G165" s="44">
        <v>2245</v>
      </c>
      <c r="H165" s="44">
        <v>2187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44">
        <v>26</v>
      </c>
      <c r="E166" s="21">
        <v>1182</v>
      </c>
      <c r="F166" s="21">
        <f t="shared" si="8"/>
        <v>3734</v>
      </c>
      <c r="G166" s="44">
        <v>1903</v>
      </c>
      <c r="H166" s="44">
        <v>1831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44">
        <v>40</v>
      </c>
      <c r="E167" s="21">
        <v>1730</v>
      </c>
      <c r="F167" s="21">
        <f t="shared" si="8"/>
        <v>5354</v>
      </c>
      <c r="G167" s="44">
        <v>2694</v>
      </c>
      <c r="H167" s="44">
        <v>2660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44">
        <v>22</v>
      </c>
      <c r="E168" s="21">
        <v>1977</v>
      </c>
      <c r="F168" s="21">
        <f t="shared" si="8"/>
        <v>7248</v>
      </c>
      <c r="G168" s="44">
        <v>3665</v>
      </c>
      <c r="H168" s="44">
        <v>3583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44">
        <v>25</v>
      </c>
      <c r="E169" s="21">
        <v>1907</v>
      </c>
      <c r="F169" s="21">
        <f t="shared" si="8"/>
        <v>6224</v>
      </c>
      <c r="G169" s="44">
        <v>3115</v>
      </c>
      <c r="H169" s="44">
        <v>3109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44">
        <v>37</v>
      </c>
      <c r="E170" s="21">
        <v>2672</v>
      </c>
      <c r="F170" s="21">
        <f t="shared" si="8"/>
        <v>8782</v>
      </c>
      <c r="G170" s="44">
        <v>4338</v>
      </c>
      <c r="H170" s="44">
        <v>4444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44">
        <v>24</v>
      </c>
      <c r="E171" s="21">
        <v>1432</v>
      </c>
      <c r="F171" s="21">
        <f t="shared" si="8"/>
        <v>5323</v>
      </c>
      <c r="G171" s="44">
        <v>2672</v>
      </c>
      <c r="H171" s="44">
        <v>2651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44">
        <v>30</v>
      </c>
      <c r="E172" s="21">
        <v>2129</v>
      </c>
      <c r="F172" s="21">
        <f t="shared" si="8"/>
        <v>6992</v>
      </c>
      <c r="G172" s="44">
        <v>3417</v>
      </c>
      <c r="H172" s="44">
        <v>3575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44">
        <v>33</v>
      </c>
      <c r="E173" s="21">
        <v>1641</v>
      </c>
      <c r="F173" s="21">
        <f t="shared" si="8"/>
        <v>5376</v>
      </c>
      <c r="G173" s="44">
        <v>2623</v>
      </c>
      <c r="H173" s="44">
        <v>2753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44">
        <v>56</v>
      </c>
      <c r="E174" s="21">
        <v>3908</v>
      </c>
      <c r="F174" s="21">
        <f t="shared" si="8"/>
        <v>11757</v>
      </c>
      <c r="G174" s="44">
        <v>5617</v>
      </c>
      <c r="H174" s="44">
        <v>6140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44">
        <v>37</v>
      </c>
      <c r="E175" s="21">
        <v>2514</v>
      </c>
      <c r="F175" s="21">
        <f t="shared" si="8"/>
        <v>8003</v>
      </c>
      <c r="G175" s="44">
        <v>3854</v>
      </c>
      <c r="H175" s="44">
        <v>4149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44">
        <v>31</v>
      </c>
      <c r="E176" s="21">
        <v>2184</v>
      </c>
      <c r="F176" s="21">
        <f t="shared" si="8"/>
        <v>6894</v>
      </c>
      <c r="G176" s="44">
        <v>3385</v>
      </c>
      <c r="H176" s="44">
        <v>3509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44">
        <v>36</v>
      </c>
      <c r="E177" s="21">
        <v>2635</v>
      </c>
      <c r="F177" s="21">
        <f t="shared" si="8"/>
        <v>8361</v>
      </c>
      <c r="G177" s="44">
        <v>4099</v>
      </c>
      <c r="H177" s="44">
        <v>4262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44">
        <v>20</v>
      </c>
      <c r="E178" s="21">
        <v>1264</v>
      </c>
      <c r="F178" s="21">
        <f t="shared" si="8"/>
        <v>4643</v>
      </c>
      <c r="G178" s="44">
        <v>2405</v>
      </c>
      <c r="H178" s="44">
        <v>2238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44">
        <v>12</v>
      </c>
      <c r="E179" s="21">
        <v>789</v>
      </c>
      <c r="F179" s="21">
        <f t="shared" si="8"/>
        <v>3299</v>
      </c>
      <c r="G179" s="44">
        <v>1691</v>
      </c>
      <c r="H179" s="44">
        <v>1608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44">
        <v>42</v>
      </c>
      <c r="E180" s="21">
        <v>3101</v>
      </c>
      <c r="F180" s="21">
        <f t="shared" si="8"/>
        <v>9768</v>
      </c>
      <c r="G180" s="44">
        <v>4908</v>
      </c>
      <c r="H180" s="44">
        <v>4860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44">
        <v>32</v>
      </c>
      <c r="E181" s="21">
        <v>1653</v>
      </c>
      <c r="F181" s="21">
        <f t="shared" si="8"/>
        <v>5131</v>
      </c>
      <c r="G181" s="44">
        <v>2590</v>
      </c>
      <c r="H181" s="44">
        <v>2541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44">
        <v>32</v>
      </c>
      <c r="E182" s="21">
        <v>1910</v>
      </c>
      <c r="F182" s="21">
        <f t="shared" si="8"/>
        <v>6442</v>
      </c>
      <c r="G182" s="44">
        <v>3365</v>
      </c>
      <c r="H182" s="44">
        <v>3077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44">
        <v>101</v>
      </c>
      <c r="E183" s="21">
        <v>9793</v>
      </c>
      <c r="F183" s="21">
        <f t="shared" si="8"/>
        <v>30323</v>
      </c>
      <c r="G183" s="44">
        <v>14940</v>
      </c>
      <c r="H183" s="44">
        <v>15383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44">
        <v>11</v>
      </c>
      <c r="E184" s="21">
        <v>667</v>
      </c>
      <c r="F184" s="21">
        <f t="shared" si="8"/>
        <v>2831</v>
      </c>
      <c r="G184" s="44">
        <v>1475</v>
      </c>
      <c r="H184" s="44">
        <v>1356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44">
        <v>10</v>
      </c>
      <c r="E185" s="44">
        <v>705</v>
      </c>
      <c r="F185" s="21">
        <f t="shared" si="8"/>
        <v>2446</v>
      </c>
      <c r="G185" s="44">
        <v>1271</v>
      </c>
      <c r="H185" s="44">
        <v>1175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44">
        <v>7</v>
      </c>
      <c r="E186" s="21">
        <v>314</v>
      </c>
      <c r="F186" s="21">
        <f t="shared" si="8"/>
        <v>1360</v>
      </c>
      <c r="G186" s="44">
        <v>727</v>
      </c>
      <c r="H186" s="44">
        <v>633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44">
        <v>15</v>
      </c>
      <c r="E187" s="21">
        <v>81</v>
      </c>
      <c r="F187" s="21">
        <f t="shared" si="8"/>
        <v>165</v>
      </c>
      <c r="G187" s="44">
        <v>105</v>
      </c>
      <c r="H187" s="44">
        <v>60</v>
      </c>
      <c r="I187" s="21"/>
      <c r="J187" s="31"/>
      <c r="K187" s="31"/>
    </row>
    <row r="188" spans="1:11" ht="16.5">
      <c r="A188" s="39" t="s">
        <v>255</v>
      </c>
      <c r="B188" s="41"/>
      <c r="C188" s="40">
        <f aca="true" t="shared" si="10" ref="C188:H188">SUM(C189:C204)</f>
        <v>16</v>
      </c>
      <c r="D188" s="40">
        <f t="shared" si="10"/>
        <v>463</v>
      </c>
      <c r="E188" s="40">
        <f t="shared" si="10"/>
        <v>36886</v>
      </c>
      <c r="F188" s="40">
        <f t="shared" si="10"/>
        <v>118189</v>
      </c>
      <c r="G188" s="40">
        <f t="shared" si="10"/>
        <v>58564</v>
      </c>
      <c r="H188" s="40">
        <f t="shared" si="10"/>
        <v>59625</v>
      </c>
      <c r="I188" s="41"/>
      <c r="J188" s="65"/>
      <c r="K188" s="65"/>
    </row>
    <row r="189" spans="1:11" ht="16.5">
      <c r="A189" s="22" t="s">
        <v>192</v>
      </c>
      <c r="B189" s="21"/>
      <c r="C189" s="23">
        <v>1</v>
      </c>
      <c r="D189" s="44">
        <v>53</v>
      </c>
      <c r="E189" s="21">
        <v>5122</v>
      </c>
      <c r="F189" s="21">
        <f t="shared" si="8"/>
        <v>14244</v>
      </c>
      <c r="G189" s="44">
        <v>6776</v>
      </c>
      <c r="H189" s="44">
        <v>7468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44">
        <v>46</v>
      </c>
      <c r="E190" s="21">
        <v>3967</v>
      </c>
      <c r="F190" s="21">
        <f t="shared" si="8"/>
        <v>12111</v>
      </c>
      <c r="G190" s="44">
        <v>5854</v>
      </c>
      <c r="H190" s="44">
        <v>6257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44">
        <v>22</v>
      </c>
      <c r="E191" s="21">
        <v>1306</v>
      </c>
      <c r="F191" s="21">
        <f t="shared" si="8"/>
        <v>5063</v>
      </c>
      <c r="G191" s="44">
        <v>2573</v>
      </c>
      <c r="H191" s="44">
        <v>2490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44">
        <v>38</v>
      </c>
      <c r="E192" s="21">
        <v>3357</v>
      </c>
      <c r="F192" s="21">
        <f t="shared" si="8"/>
        <v>10684</v>
      </c>
      <c r="G192" s="44">
        <v>5316</v>
      </c>
      <c r="H192" s="44">
        <v>5368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44">
        <v>13</v>
      </c>
      <c r="E193" s="21">
        <v>1185</v>
      </c>
      <c r="F193" s="21">
        <f t="shared" si="8"/>
        <v>4118</v>
      </c>
      <c r="G193" s="44">
        <v>2100</v>
      </c>
      <c r="H193" s="44">
        <v>2018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44">
        <v>63</v>
      </c>
      <c r="E194" s="21">
        <v>5463</v>
      </c>
      <c r="F194" s="21">
        <f t="shared" si="8"/>
        <v>16829</v>
      </c>
      <c r="G194" s="44">
        <v>8202</v>
      </c>
      <c r="H194" s="44">
        <v>8627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44">
        <v>29</v>
      </c>
      <c r="E195" s="21">
        <v>2028</v>
      </c>
      <c r="F195" s="21">
        <f t="shared" si="8"/>
        <v>6953</v>
      </c>
      <c r="G195" s="44">
        <v>3441</v>
      </c>
      <c r="H195" s="44">
        <v>3512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44">
        <v>16</v>
      </c>
      <c r="E196" s="21">
        <v>910</v>
      </c>
      <c r="F196" s="21">
        <f t="shared" si="8"/>
        <v>2425</v>
      </c>
      <c r="G196" s="44">
        <v>1359</v>
      </c>
      <c r="H196" s="44">
        <v>1066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44">
        <v>30</v>
      </c>
      <c r="E197" s="21">
        <v>2105</v>
      </c>
      <c r="F197" s="21">
        <f t="shared" si="8"/>
        <v>6946</v>
      </c>
      <c r="G197" s="44">
        <v>3785</v>
      </c>
      <c r="H197" s="44">
        <v>3161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44">
        <v>10</v>
      </c>
      <c r="E198" s="21">
        <v>401</v>
      </c>
      <c r="F198" s="21">
        <f t="shared" si="8"/>
        <v>1678</v>
      </c>
      <c r="G198" s="44">
        <v>882</v>
      </c>
      <c r="H198" s="44">
        <v>796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44">
        <v>29</v>
      </c>
      <c r="E199" s="21">
        <v>1396</v>
      </c>
      <c r="F199" s="21">
        <f t="shared" si="8"/>
        <v>5430</v>
      </c>
      <c r="G199" s="44">
        <v>2833</v>
      </c>
      <c r="H199" s="44">
        <v>2597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44">
        <v>54</v>
      </c>
      <c r="E200" s="21">
        <v>5412</v>
      </c>
      <c r="F200" s="21">
        <f aca="true" t="shared" si="11" ref="F200:F236">SUM(G200:H200)</f>
        <v>16836</v>
      </c>
      <c r="G200" s="44">
        <v>7817</v>
      </c>
      <c r="H200" s="44">
        <v>9019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44">
        <v>20</v>
      </c>
      <c r="E201" s="21">
        <v>1121</v>
      </c>
      <c r="F201" s="21">
        <f t="shared" si="11"/>
        <v>3549</v>
      </c>
      <c r="G201" s="44">
        <v>1797</v>
      </c>
      <c r="H201" s="44">
        <v>1752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44">
        <v>10</v>
      </c>
      <c r="E202" s="21">
        <v>591</v>
      </c>
      <c r="F202" s="21">
        <f t="shared" si="11"/>
        <v>1823</v>
      </c>
      <c r="G202" s="44">
        <v>945</v>
      </c>
      <c r="H202" s="44">
        <v>878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44">
        <v>19</v>
      </c>
      <c r="E203" s="21">
        <v>2010</v>
      </c>
      <c r="F203" s="21">
        <f t="shared" si="11"/>
        <v>7260</v>
      </c>
      <c r="G203" s="44">
        <v>3709</v>
      </c>
      <c r="H203" s="44">
        <v>3551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44">
        <v>11</v>
      </c>
      <c r="E204" s="21">
        <v>512</v>
      </c>
      <c r="F204" s="21">
        <f t="shared" si="11"/>
        <v>2240</v>
      </c>
      <c r="G204" s="44">
        <v>1175</v>
      </c>
      <c r="H204" s="44">
        <v>1065</v>
      </c>
      <c r="I204" s="21"/>
      <c r="J204" s="31"/>
      <c r="K204" s="31"/>
    </row>
    <row r="205" spans="1:11" ht="16.5">
      <c r="A205" s="45" t="s">
        <v>256</v>
      </c>
      <c r="B205" s="46"/>
      <c r="C205" s="47">
        <f aca="true" t="shared" si="12" ref="C205:H205">SUM(C206:C236)</f>
        <v>31</v>
      </c>
      <c r="D205" s="47">
        <f t="shared" si="12"/>
        <v>744</v>
      </c>
      <c r="E205" s="47">
        <f t="shared" si="12"/>
        <v>64354</v>
      </c>
      <c r="F205" s="47">
        <f t="shared" si="12"/>
        <v>211372</v>
      </c>
      <c r="G205" s="47">
        <f t="shared" si="12"/>
        <v>104660</v>
      </c>
      <c r="H205" s="47">
        <f t="shared" si="12"/>
        <v>106712</v>
      </c>
      <c r="I205" s="46"/>
      <c r="J205" s="48"/>
      <c r="K205" s="48"/>
    </row>
    <row r="206" spans="1:11" ht="16.5">
      <c r="A206" s="22" t="s">
        <v>208</v>
      </c>
      <c r="B206" s="21"/>
      <c r="C206" s="23">
        <v>1</v>
      </c>
      <c r="D206" s="44">
        <v>36</v>
      </c>
      <c r="E206" s="21">
        <v>4658</v>
      </c>
      <c r="F206" s="21">
        <f t="shared" si="11"/>
        <v>14877</v>
      </c>
      <c r="G206" s="44">
        <v>7106</v>
      </c>
      <c r="H206" s="44">
        <v>7771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44">
        <v>10</v>
      </c>
      <c r="E207" s="21">
        <v>472</v>
      </c>
      <c r="F207" s="21">
        <f t="shared" si="11"/>
        <v>1991</v>
      </c>
      <c r="G207" s="44">
        <v>1037</v>
      </c>
      <c r="H207" s="44">
        <v>954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44">
        <v>22</v>
      </c>
      <c r="E208" s="21">
        <v>1800</v>
      </c>
      <c r="F208" s="21">
        <f t="shared" si="11"/>
        <v>5991</v>
      </c>
      <c r="G208" s="44">
        <v>2970</v>
      </c>
      <c r="H208" s="44">
        <v>3021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44">
        <v>30</v>
      </c>
      <c r="E209" s="21">
        <v>2421</v>
      </c>
      <c r="F209" s="21">
        <f t="shared" si="11"/>
        <v>8275</v>
      </c>
      <c r="G209" s="44">
        <v>4301</v>
      </c>
      <c r="H209" s="44">
        <v>3974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44">
        <v>33</v>
      </c>
      <c r="E210" s="21">
        <v>2042</v>
      </c>
      <c r="F210" s="21">
        <f t="shared" si="11"/>
        <v>7107</v>
      </c>
      <c r="G210" s="44">
        <v>3716</v>
      </c>
      <c r="H210" s="44">
        <v>3391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44">
        <v>14</v>
      </c>
      <c r="E211" s="21">
        <v>399</v>
      </c>
      <c r="F211" s="21">
        <f t="shared" si="11"/>
        <v>1023</v>
      </c>
      <c r="G211" s="44">
        <v>546</v>
      </c>
      <c r="H211" s="44">
        <v>477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44">
        <v>30</v>
      </c>
      <c r="E212" s="21">
        <v>1960</v>
      </c>
      <c r="F212" s="21">
        <f t="shared" si="11"/>
        <v>6985</v>
      </c>
      <c r="G212" s="44">
        <v>3555</v>
      </c>
      <c r="H212" s="44">
        <v>3430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44">
        <v>23</v>
      </c>
      <c r="E213" s="21">
        <v>2314</v>
      </c>
      <c r="F213" s="21">
        <f t="shared" si="11"/>
        <v>7621</v>
      </c>
      <c r="G213" s="44">
        <v>3794</v>
      </c>
      <c r="H213" s="44">
        <v>3827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44">
        <v>32</v>
      </c>
      <c r="E214" s="21">
        <v>2638</v>
      </c>
      <c r="F214" s="21">
        <f t="shared" si="11"/>
        <v>8143</v>
      </c>
      <c r="G214" s="44">
        <v>4023</v>
      </c>
      <c r="H214" s="44">
        <v>4120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44">
        <v>22</v>
      </c>
      <c r="E215" s="21">
        <v>1403</v>
      </c>
      <c r="F215" s="21">
        <f t="shared" si="11"/>
        <v>4570</v>
      </c>
      <c r="G215" s="44">
        <v>2223</v>
      </c>
      <c r="H215" s="44">
        <v>2347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44">
        <v>13</v>
      </c>
      <c r="E216" s="21">
        <v>385</v>
      </c>
      <c r="F216" s="21">
        <f t="shared" si="11"/>
        <v>1475</v>
      </c>
      <c r="G216" s="44">
        <v>751</v>
      </c>
      <c r="H216" s="44">
        <v>724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44">
        <v>36</v>
      </c>
      <c r="E217" s="21">
        <v>4645</v>
      </c>
      <c r="F217" s="21">
        <f t="shared" si="11"/>
        <v>14118</v>
      </c>
      <c r="G217" s="44">
        <v>6796</v>
      </c>
      <c r="H217" s="44">
        <v>7322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44">
        <v>21</v>
      </c>
      <c r="E218" s="21">
        <v>1835</v>
      </c>
      <c r="F218" s="21">
        <f t="shared" si="11"/>
        <v>5978</v>
      </c>
      <c r="G218" s="44">
        <v>2937</v>
      </c>
      <c r="H218" s="44">
        <v>3041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44">
        <v>38</v>
      </c>
      <c r="E219" s="21">
        <v>3372</v>
      </c>
      <c r="F219" s="21">
        <f t="shared" si="11"/>
        <v>10687</v>
      </c>
      <c r="G219" s="44">
        <v>5089</v>
      </c>
      <c r="H219" s="44">
        <v>5598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44">
        <v>28</v>
      </c>
      <c r="E220" s="21">
        <v>3507</v>
      </c>
      <c r="F220" s="21">
        <f t="shared" si="11"/>
        <v>10505</v>
      </c>
      <c r="G220" s="44">
        <v>5041</v>
      </c>
      <c r="H220" s="44">
        <v>5464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44">
        <v>18</v>
      </c>
      <c r="E221" s="21">
        <v>1983</v>
      </c>
      <c r="F221" s="21">
        <f t="shared" si="11"/>
        <v>6239</v>
      </c>
      <c r="G221" s="44">
        <v>2920</v>
      </c>
      <c r="H221" s="44">
        <v>3319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44">
        <v>10</v>
      </c>
      <c r="E222" s="21">
        <v>304</v>
      </c>
      <c r="F222" s="21">
        <f t="shared" si="11"/>
        <v>1176</v>
      </c>
      <c r="G222" s="44">
        <v>650</v>
      </c>
      <c r="H222" s="44">
        <v>526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44">
        <v>10</v>
      </c>
      <c r="E223" s="21">
        <v>230</v>
      </c>
      <c r="F223" s="21">
        <f t="shared" si="11"/>
        <v>970</v>
      </c>
      <c r="G223" s="44">
        <v>529</v>
      </c>
      <c r="H223" s="44">
        <v>441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44">
        <v>36</v>
      </c>
      <c r="E224" s="21">
        <v>2090</v>
      </c>
      <c r="F224" s="21">
        <f t="shared" si="11"/>
        <v>6981</v>
      </c>
      <c r="G224" s="44">
        <v>3638</v>
      </c>
      <c r="H224" s="44">
        <v>3343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44">
        <v>30</v>
      </c>
      <c r="E225" s="21">
        <v>2149</v>
      </c>
      <c r="F225" s="21">
        <f t="shared" si="11"/>
        <v>6965</v>
      </c>
      <c r="G225" s="44">
        <v>3466</v>
      </c>
      <c r="H225" s="44">
        <v>3499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44">
        <v>28</v>
      </c>
      <c r="E226" s="21">
        <v>1595</v>
      </c>
      <c r="F226" s="21">
        <f t="shared" si="11"/>
        <v>5893</v>
      </c>
      <c r="G226" s="44">
        <v>3043</v>
      </c>
      <c r="H226" s="44">
        <v>2850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44">
        <v>11</v>
      </c>
      <c r="E227" s="21">
        <v>493</v>
      </c>
      <c r="F227" s="21">
        <f t="shared" si="11"/>
        <v>2020</v>
      </c>
      <c r="G227" s="44">
        <v>1054</v>
      </c>
      <c r="H227" s="44">
        <v>966</v>
      </c>
      <c r="I227" s="21"/>
      <c r="J227" s="31"/>
      <c r="K227" s="31"/>
    </row>
    <row r="228" spans="1:11" ht="16.5">
      <c r="A228" s="30" t="s">
        <v>227</v>
      </c>
      <c r="B228" s="66"/>
      <c r="C228" s="23">
        <v>1</v>
      </c>
      <c r="D228" s="66">
        <v>17</v>
      </c>
      <c r="E228" s="66">
        <v>1608</v>
      </c>
      <c r="F228" s="21">
        <f t="shared" si="11"/>
        <v>5025</v>
      </c>
      <c r="G228" s="66">
        <v>2480</v>
      </c>
      <c r="H228" s="66">
        <v>2545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44">
        <v>30</v>
      </c>
      <c r="E229" s="21">
        <v>3494</v>
      </c>
      <c r="F229" s="21">
        <f t="shared" si="11"/>
        <v>11510</v>
      </c>
      <c r="G229" s="44">
        <v>5595</v>
      </c>
      <c r="H229" s="44">
        <v>5915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44">
        <v>17</v>
      </c>
      <c r="E230" s="21">
        <v>2221</v>
      </c>
      <c r="F230" s="21">
        <f t="shared" si="11"/>
        <v>7186</v>
      </c>
      <c r="G230" s="44">
        <v>3477</v>
      </c>
      <c r="H230" s="44">
        <v>3709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44">
        <v>27</v>
      </c>
      <c r="E231" s="21">
        <v>4627</v>
      </c>
      <c r="F231" s="21">
        <f t="shared" si="11"/>
        <v>14879</v>
      </c>
      <c r="G231" s="44">
        <v>7320</v>
      </c>
      <c r="H231" s="44">
        <v>7559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44">
        <v>37</v>
      </c>
      <c r="E232" s="21">
        <v>2162</v>
      </c>
      <c r="F232" s="21">
        <f t="shared" si="11"/>
        <v>8122</v>
      </c>
      <c r="G232" s="44">
        <v>4165</v>
      </c>
      <c r="H232" s="44">
        <v>3957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44">
        <v>20</v>
      </c>
      <c r="E233" s="21">
        <v>3208</v>
      </c>
      <c r="F233" s="21">
        <f t="shared" si="11"/>
        <v>10220</v>
      </c>
      <c r="G233" s="44">
        <v>4892</v>
      </c>
      <c r="H233" s="44">
        <v>5328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44">
        <v>28</v>
      </c>
      <c r="E234" s="21">
        <v>1879</v>
      </c>
      <c r="F234" s="21">
        <f t="shared" si="11"/>
        <v>5908</v>
      </c>
      <c r="G234" s="44">
        <v>2993</v>
      </c>
      <c r="H234" s="44">
        <v>2915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44">
        <v>24</v>
      </c>
      <c r="E235" s="21">
        <v>1903</v>
      </c>
      <c r="F235" s="21">
        <f t="shared" si="11"/>
        <v>6816</v>
      </c>
      <c r="G235" s="44">
        <v>3433</v>
      </c>
      <c r="H235" s="44">
        <v>3383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44">
        <v>13</v>
      </c>
      <c r="E236" s="21">
        <v>557</v>
      </c>
      <c r="F236" s="21">
        <f t="shared" si="11"/>
        <v>2116</v>
      </c>
      <c r="G236" s="44">
        <v>1120</v>
      </c>
      <c r="H236" s="44">
        <v>996</v>
      </c>
      <c r="I236" s="21"/>
      <c r="J236" s="31"/>
      <c r="K236" s="31"/>
    </row>
    <row r="237" spans="1:11" ht="16.5">
      <c r="A237" s="67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2005-07-08T03:35:20Z</cp:lastPrinted>
  <dcterms:created xsi:type="dcterms:W3CDTF">2002-01-04T07:24:27Z</dcterms:created>
  <dcterms:modified xsi:type="dcterms:W3CDTF">2005-07-08T03:36:44Z</dcterms:modified>
  <cp:category/>
  <cp:version/>
  <cp:contentType/>
  <cp:contentStatus/>
</cp:coreProperties>
</file>