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<sst xmlns="http://schemas.openxmlformats.org/spreadsheetml/2006/main" count="263" uniqueCount="260">
  <si>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</si>
  <si>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</si>
  <si>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</si>
  <si>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</si>
  <si>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</si>
  <si>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</si>
  <si>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</si>
  <si>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</si>
  <si>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</si>
  <si>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</si>
  <si>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</si>
  <si>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</si>
  <si>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</si>
  <si>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</si>
  <si>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</si>
  <si>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</si>
  <si>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</si>
  <si>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</si>
  <si>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</si>
  <si>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</si>
  <si>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</si>
  <si>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</si>
  <si>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</si>
  <si>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</si>
  <si>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</si>
  <si>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</si>
  <si>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</si>
  <si>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</si>
  <si>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</si>
  <si>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</si>
  <si>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</si>
  <si>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</si>
  <si>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</si>
  <si>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</si>
  <si>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</si>
  <si>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</si>
  <si>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</si>
  <si>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</si>
  <si>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</si>
  <si>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</si>
  <si>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</si>
  <si>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</si>
  <si>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</si>
  <si>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</si>
  <si>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</si>
  <si>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</si>
  <si>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</si>
  <si>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</si>
  <si>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</si>
  <si>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</si>
  <si>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</si>
  <si>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</si>
  <si>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</si>
  <si>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</si>
  <si>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</si>
  <si>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</si>
  <si>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</si>
  <si>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</si>
  <si>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</si>
  <si>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</si>
  <si>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</si>
  <si>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</si>
  <si>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</si>
  <si>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</si>
  <si>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</si>
  <si>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</si>
  <si>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</si>
  <si>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</si>
  <si>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</si>
  <si>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</si>
  <si>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</si>
  <si>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</si>
  <si>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</si>
  <si>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</si>
  <si>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</si>
  <si>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</si>
  <si>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</si>
  <si>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</si>
  <si>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</si>
  <si>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</si>
  <si>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</si>
  <si>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</si>
  <si>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</si>
  <si>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</si>
  <si>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</si>
  <si>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</si>
  <si>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</si>
  <si>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</si>
  <si>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</si>
  <si>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</si>
  <si>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</si>
  <si>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</si>
  <si>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</si>
  <si>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</si>
  <si>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</si>
  <si>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</si>
  <si>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</si>
  <si>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</si>
  <si>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</si>
  <si>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</si>
  <si>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</si>
  <si>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</si>
  <si>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</si>
  <si>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</si>
  <si>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</si>
  <si>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</si>
  <si>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</si>
  <si>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</si>
  <si>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</si>
  <si>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</si>
  <si>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</si>
  <si>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</si>
  <si>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</si>
  <si>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</si>
  <si>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</si>
  <si>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</si>
  <si>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</si>
  <si>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</si>
  <si>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</si>
  <si>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</si>
  <si>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</si>
  <si>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</si>
  <si>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</si>
  <si>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</si>
  <si>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</si>
  <si>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</si>
  <si>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</si>
  <si>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</si>
  <si>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</si>
  <si>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</si>
  <si>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</si>
  <si>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</si>
  <si>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</si>
  <si>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</si>
  <si>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</si>
  <si>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</si>
  <si>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</si>
  <si>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</si>
  <si>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</si>
  <si>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</si>
  <si>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</si>
  <si>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</si>
  <si>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</si>
  <si>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</si>
  <si>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</si>
  <si>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</si>
  <si>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</si>
  <si>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</si>
  <si>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</si>
  <si>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</si>
  <si>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</si>
  <si>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</si>
  <si>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</si>
  <si>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</si>
  <si>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</si>
  <si>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</si>
  <si>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</si>
  <si>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</si>
  <si>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</si>
  <si>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</si>
  <si>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</si>
  <si>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</si>
  <si>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</si>
  <si>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</si>
  <si>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</si>
  <si>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</si>
  <si>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</si>
  <si>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</si>
  <si>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</si>
  <si>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</si>
  <si>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</si>
  <si>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</si>
  <si>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</si>
  <si>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</si>
  <si>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</si>
  <si>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</si>
  <si>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</si>
  <si>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</si>
  <si>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</si>
  <si>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</si>
  <si>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</si>
  <si>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</si>
  <si>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</si>
  <si>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</si>
  <si>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</si>
  <si>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</si>
  <si>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</si>
  <si>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</si>
  <si>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</si>
  <si>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</si>
  <si>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</si>
  <si>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</si>
  <si>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</si>
  <si>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</si>
  <si>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</si>
  <si>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</si>
  <si>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</si>
  <si>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</si>
  <si>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</si>
  <si>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</si>
  <si>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</si>
  <si>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</si>
  <si>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</si>
  <si>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</si>
  <si>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</si>
  <si>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</si>
  <si>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</si>
  <si>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</si>
  <si>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</si>
  <si>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</si>
  <si>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</si>
  <si>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</si>
  <si>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</si>
  <si>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</si>
  <si>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</si>
  <si>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</si>
  <si>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</si>
  <si>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</si>
  <si>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</si>
  <si>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</si>
  <si>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</si>
  <si>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</si>
  <si>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</si>
  <si>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</si>
  <si>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</si>
  <si>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</si>
  <si>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</si>
  <si>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</si>
  <si>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</si>
  <si>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</si>
  <si>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</si>
  <si>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</si>
  <si>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</si>
  <si>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</si>
  <si>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</si>
  <si>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</si>
  <si>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臺中市八十九年一月各區人口數統計表</t>
  </si>
  <si>
    <t>備註:本月底比上月底增加1754人 男增708人 女增1046人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</si>
  <si>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</si>
  <si>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</si>
  <si>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</si>
  <si>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</si>
  <si>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</si>
  <si>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</si>
  <si>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</si>
  <si>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</si>
  <si>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</si>
  <si>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</si>
  <si>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</si>
  <si>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</si>
  <si>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</si>
  <si>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</si>
  <si>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</si>
  <si>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</si>
  <si>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</si>
  <si>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</si>
  <si>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</si>
  <si>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公館里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</si>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</sst>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68" t="s">
        <v>236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1.75" customHeight="1">
      <c r="A3" s="74" t="s">
        <v>6</v>
      </c>
      <c r="B3" s="76" t="s">
        <v>7</v>
      </c>
      <c r="C3" s="74" t="s">
        <v>8</v>
      </c>
      <c r="D3" s="74" t="s">
        <v>9</v>
      </c>
      <c r="E3" s="71" t="s">
        <v>10</v>
      </c>
      <c r="F3" s="72"/>
      <c r="G3" s="72"/>
      <c r="H3" s="73"/>
      <c r="I3" s="73"/>
      <c r="J3" s="71"/>
      <c r="K3" s="17"/>
    </row>
    <row r="4" spans="1:11" ht="24" customHeight="1">
      <c r="A4" s="75"/>
      <c r="B4" s="77"/>
      <c r="C4" s="75"/>
      <c r="D4" s="75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297553</v>
      </c>
      <c r="E5" s="11">
        <f t="shared" si="0"/>
        <v>942343</v>
      </c>
      <c r="F5" s="11">
        <f t="shared" si="0"/>
        <v>466589</v>
      </c>
      <c r="G5" s="11">
        <f t="shared" si="0"/>
        <v>475754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7683</v>
      </c>
      <c r="E6" s="14">
        <f aca="true" t="shared" si="1" ref="E6:E13">SUM(F6:G6)</f>
        <v>23525</v>
      </c>
      <c r="F6" s="12">
        <v>11663</v>
      </c>
      <c r="G6" s="12">
        <v>11862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21565</v>
      </c>
      <c r="E7" s="14">
        <f t="shared" si="1"/>
        <v>70316</v>
      </c>
      <c r="F7" s="16">
        <v>36003</v>
      </c>
      <c r="G7" s="16">
        <v>34313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36313</v>
      </c>
      <c r="E8" s="14">
        <f t="shared" si="1"/>
        <v>111397</v>
      </c>
      <c r="F8" s="16">
        <v>54402</v>
      </c>
      <c r="G8" s="16">
        <v>56995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30979</v>
      </c>
      <c r="E9" s="14">
        <f t="shared" si="1"/>
        <v>95672</v>
      </c>
      <c r="F9" s="16">
        <v>47087</v>
      </c>
      <c r="G9" s="16">
        <v>48585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48661</v>
      </c>
      <c r="E10" s="14">
        <f t="shared" si="1"/>
        <v>146348</v>
      </c>
      <c r="F10" s="16">
        <v>71858</v>
      </c>
      <c r="G10" s="16">
        <v>74490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51722</v>
      </c>
      <c r="E11" s="14">
        <f t="shared" si="1"/>
        <v>167375</v>
      </c>
      <c r="F11" s="16">
        <v>83233</v>
      </c>
      <c r="G11" s="16">
        <v>84142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36542</v>
      </c>
      <c r="E12" s="14">
        <f t="shared" si="1"/>
        <v>117141</v>
      </c>
      <c r="F12" s="16">
        <v>58044</v>
      </c>
      <c r="G12" s="16">
        <v>59097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64088</v>
      </c>
      <c r="E13" s="14">
        <f t="shared" si="1"/>
        <v>210569</v>
      </c>
      <c r="F13" s="16">
        <v>104299</v>
      </c>
      <c r="G13" s="16">
        <v>106270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78" t="s">
        <v>258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80" t="s">
        <v>259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>
      <c r="A3" s="82" t="s">
        <v>238</v>
      </c>
      <c r="B3" s="33" t="s">
        <v>239</v>
      </c>
      <c r="C3" s="84" t="s">
        <v>240</v>
      </c>
      <c r="D3" s="84" t="s">
        <v>241</v>
      </c>
      <c r="E3" s="84" t="s">
        <v>242</v>
      </c>
      <c r="F3" s="84" t="s">
        <v>243</v>
      </c>
      <c r="G3" s="85"/>
      <c r="H3" s="85"/>
      <c r="I3" s="84"/>
      <c r="J3" s="85"/>
      <c r="K3" s="85"/>
    </row>
    <row r="4" spans="1:11" ht="22.5" customHeight="1">
      <c r="A4" s="83"/>
      <c r="B4" s="35" t="s">
        <v>244</v>
      </c>
      <c r="C4" s="85"/>
      <c r="D4" s="85"/>
      <c r="E4" s="85"/>
      <c r="F4" s="34" t="s">
        <v>245</v>
      </c>
      <c r="G4" s="34" t="s">
        <v>246</v>
      </c>
      <c r="H4" s="34" t="s">
        <v>247</v>
      </c>
      <c r="I4" s="34"/>
      <c r="J4" s="34"/>
      <c r="K4" s="34"/>
    </row>
    <row r="5" spans="1:11" ht="22.5" customHeight="1">
      <c r="A5" s="36" t="s">
        <v>248</v>
      </c>
      <c r="B5" s="37">
        <v>8</v>
      </c>
      <c r="C5" s="37">
        <f aca="true" t="shared" si="0" ref="C5:H5">C6+C32+C62+C94+C117+C162+C188+C205</f>
        <v>223</v>
      </c>
      <c r="D5" s="37">
        <f t="shared" si="0"/>
        <v>4656</v>
      </c>
      <c r="E5" s="37">
        <f t="shared" si="0"/>
        <v>297553</v>
      </c>
      <c r="F5" s="37">
        <f t="shared" si="0"/>
        <v>942343</v>
      </c>
      <c r="G5" s="37">
        <f t="shared" si="0"/>
        <v>466589</v>
      </c>
      <c r="H5" s="37">
        <f t="shared" si="0"/>
        <v>475754</v>
      </c>
      <c r="I5" s="38"/>
      <c r="J5" s="38"/>
      <c r="K5" s="38"/>
    </row>
    <row r="6" spans="1:11" s="43" customFormat="1" ht="17.25" customHeight="1">
      <c r="A6" s="39" t="s">
        <v>249</v>
      </c>
      <c r="B6" s="40"/>
      <c r="C6" s="40">
        <f aca="true" t="shared" si="1" ref="C6:H6">SUM(C7:C31)</f>
        <v>25</v>
      </c>
      <c r="D6" s="40">
        <f t="shared" si="1"/>
        <v>266</v>
      </c>
      <c r="E6" s="40">
        <f t="shared" si="1"/>
        <v>7683</v>
      </c>
      <c r="F6" s="40">
        <f t="shared" si="1"/>
        <v>23525</v>
      </c>
      <c r="G6" s="40">
        <f t="shared" si="1"/>
        <v>11663</v>
      </c>
      <c r="H6" s="40">
        <f t="shared" si="1"/>
        <v>11862</v>
      </c>
      <c r="I6" s="41"/>
      <c r="J6" s="42"/>
      <c r="K6" s="42"/>
    </row>
    <row r="7" spans="1:11" ht="16.5">
      <c r="A7" s="22" t="s">
        <v>18</v>
      </c>
      <c r="B7" s="23"/>
      <c r="C7" s="23">
        <v>1</v>
      </c>
      <c r="D7" s="23">
        <v>18</v>
      </c>
      <c r="E7" s="23">
        <v>641</v>
      </c>
      <c r="F7" s="21">
        <f>SUM(G7:H7)</f>
        <v>2119</v>
      </c>
      <c r="G7" s="23">
        <v>1042</v>
      </c>
      <c r="H7" s="23">
        <v>1077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44">
        <v>14</v>
      </c>
      <c r="E8" s="21">
        <v>298</v>
      </c>
      <c r="F8" s="21">
        <f aca="true" t="shared" si="2" ref="F8:F71">SUM(G8:H8)</f>
        <v>829</v>
      </c>
      <c r="G8" s="44">
        <v>430</v>
      </c>
      <c r="H8" s="44">
        <v>399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44">
        <v>6</v>
      </c>
      <c r="E9" s="21">
        <v>124</v>
      </c>
      <c r="F9" s="21">
        <f t="shared" si="2"/>
        <v>355</v>
      </c>
      <c r="G9" s="44">
        <v>200</v>
      </c>
      <c r="H9" s="44">
        <v>155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44">
        <v>7</v>
      </c>
      <c r="E10" s="21">
        <v>216</v>
      </c>
      <c r="F10" s="21">
        <f t="shared" si="2"/>
        <v>615</v>
      </c>
      <c r="G10" s="44">
        <v>318</v>
      </c>
      <c r="H10" s="44">
        <v>297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44">
        <v>10</v>
      </c>
      <c r="E11" s="21">
        <v>232</v>
      </c>
      <c r="F11" s="21">
        <f t="shared" si="2"/>
        <v>584</v>
      </c>
      <c r="G11" s="44">
        <v>308</v>
      </c>
      <c r="H11" s="44">
        <v>276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44">
        <v>6</v>
      </c>
      <c r="E12" s="21">
        <v>220</v>
      </c>
      <c r="F12" s="21">
        <f t="shared" si="2"/>
        <v>620</v>
      </c>
      <c r="G12" s="44">
        <v>330</v>
      </c>
      <c r="H12" s="44">
        <v>290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44">
        <v>10</v>
      </c>
      <c r="E13" s="21">
        <v>330</v>
      </c>
      <c r="F13" s="21">
        <f t="shared" si="2"/>
        <v>1039</v>
      </c>
      <c r="G13" s="44">
        <v>489</v>
      </c>
      <c r="H13" s="44">
        <v>550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44">
        <v>7</v>
      </c>
      <c r="E14" s="21">
        <v>214</v>
      </c>
      <c r="F14" s="21">
        <f t="shared" si="2"/>
        <v>700</v>
      </c>
      <c r="G14" s="44">
        <v>373</v>
      </c>
      <c r="H14" s="44">
        <v>327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44">
        <v>11</v>
      </c>
      <c r="E15" s="44">
        <v>403</v>
      </c>
      <c r="F15" s="21">
        <f t="shared" si="2"/>
        <v>1070</v>
      </c>
      <c r="G15" s="44">
        <v>551</v>
      </c>
      <c r="H15" s="44">
        <v>519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44">
        <v>14</v>
      </c>
      <c r="E16" s="21">
        <v>414</v>
      </c>
      <c r="F16" s="21">
        <f t="shared" si="2"/>
        <v>1245</v>
      </c>
      <c r="G16" s="44">
        <v>600</v>
      </c>
      <c r="H16" s="44">
        <v>645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44">
        <v>5</v>
      </c>
      <c r="E17" s="21">
        <v>126</v>
      </c>
      <c r="F17" s="21">
        <f t="shared" si="2"/>
        <v>429</v>
      </c>
      <c r="G17" s="44">
        <v>203</v>
      </c>
      <c r="H17" s="44">
        <v>226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198</v>
      </c>
      <c r="F18" s="21">
        <f t="shared" si="2"/>
        <v>702</v>
      </c>
      <c r="G18" s="23">
        <v>346</v>
      </c>
      <c r="H18" s="23">
        <v>356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44">
        <v>17</v>
      </c>
      <c r="E19" s="21">
        <v>472</v>
      </c>
      <c r="F19" s="21">
        <f t="shared" si="2"/>
        <v>1532</v>
      </c>
      <c r="G19" s="44">
        <v>764</v>
      </c>
      <c r="H19" s="44">
        <v>768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44">
        <v>5</v>
      </c>
      <c r="E20" s="21">
        <v>161</v>
      </c>
      <c r="F20" s="21">
        <f t="shared" si="2"/>
        <v>509</v>
      </c>
      <c r="G20" s="44">
        <v>248</v>
      </c>
      <c r="H20" s="44">
        <v>261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44">
        <v>10</v>
      </c>
      <c r="E21" s="21">
        <v>283</v>
      </c>
      <c r="F21" s="21">
        <f t="shared" si="2"/>
        <v>878</v>
      </c>
      <c r="G21" s="44">
        <v>446</v>
      </c>
      <c r="H21" s="44">
        <v>432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44">
        <v>13</v>
      </c>
      <c r="E22" s="21">
        <v>376</v>
      </c>
      <c r="F22" s="21">
        <f t="shared" si="2"/>
        <v>1064</v>
      </c>
      <c r="G22" s="44">
        <v>522</v>
      </c>
      <c r="H22" s="44">
        <v>542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44">
        <v>6</v>
      </c>
      <c r="E23" s="21">
        <v>217</v>
      </c>
      <c r="F23" s="21">
        <f t="shared" si="2"/>
        <v>660</v>
      </c>
      <c r="G23" s="44">
        <v>338</v>
      </c>
      <c r="H23" s="44">
        <v>322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44">
        <v>15</v>
      </c>
      <c r="E24" s="21">
        <v>407</v>
      </c>
      <c r="F24" s="21">
        <f t="shared" si="2"/>
        <v>1259</v>
      </c>
      <c r="G24" s="44">
        <v>597</v>
      </c>
      <c r="H24" s="44">
        <v>662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44">
        <v>6</v>
      </c>
      <c r="E25" s="21">
        <v>208</v>
      </c>
      <c r="F25" s="21">
        <f t="shared" si="2"/>
        <v>555</v>
      </c>
      <c r="G25" s="44">
        <v>275</v>
      </c>
      <c r="H25" s="44">
        <v>280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44">
        <v>7</v>
      </c>
      <c r="E26" s="21">
        <v>200</v>
      </c>
      <c r="F26" s="21">
        <f t="shared" si="2"/>
        <v>662</v>
      </c>
      <c r="G26" s="44">
        <v>331</v>
      </c>
      <c r="H26" s="44">
        <v>331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44">
        <v>11</v>
      </c>
      <c r="E27" s="21">
        <v>376</v>
      </c>
      <c r="F27" s="21">
        <f t="shared" si="2"/>
        <v>1181</v>
      </c>
      <c r="G27" s="44">
        <v>587</v>
      </c>
      <c r="H27" s="44">
        <v>594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44">
        <v>29</v>
      </c>
      <c r="E28" s="21">
        <v>543</v>
      </c>
      <c r="F28" s="21">
        <f t="shared" si="2"/>
        <v>1701</v>
      </c>
      <c r="G28" s="44">
        <v>826</v>
      </c>
      <c r="H28" s="44">
        <v>875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44">
        <v>8</v>
      </c>
      <c r="E29" s="21">
        <v>222</v>
      </c>
      <c r="F29" s="21">
        <f t="shared" si="2"/>
        <v>762</v>
      </c>
      <c r="G29" s="44">
        <v>363</v>
      </c>
      <c r="H29" s="44">
        <v>399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44">
        <v>14</v>
      </c>
      <c r="E30" s="21">
        <v>566</v>
      </c>
      <c r="F30" s="21">
        <f t="shared" si="2"/>
        <v>1728</v>
      </c>
      <c r="G30" s="44">
        <v>818</v>
      </c>
      <c r="H30" s="44">
        <v>910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44">
        <v>11</v>
      </c>
      <c r="E31" s="21">
        <v>236</v>
      </c>
      <c r="F31" s="21">
        <f t="shared" si="2"/>
        <v>727</v>
      </c>
      <c r="G31" s="44">
        <v>358</v>
      </c>
      <c r="H31" s="44">
        <v>369</v>
      </c>
      <c r="I31" s="21"/>
      <c r="J31" s="31"/>
      <c r="K31" s="31"/>
    </row>
    <row r="32" spans="1:11" ht="16.5">
      <c r="A32" s="45" t="s">
        <v>250</v>
      </c>
      <c r="B32" s="46"/>
      <c r="C32" s="47">
        <f aca="true" t="shared" si="3" ref="C32:H32">SUM(C33:C61)</f>
        <v>29</v>
      </c>
      <c r="D32" s="47">
        <f t="shared" si="3"/>
        <v>411</v>
      </c>
      <c r="E32" s="47">
        <f t="shared" si="3"/>
        <v>21565</v>
      </c>
      <c r="F32" s="47">
        <f t="shared" si="3"/>
        <v>70316</v>
      </c>
      <c r="G32" s="47">
        <f t="shared" si="3"/>
        <v>36003</v>
      </c>
      <c r="H32" s="47">
        <f t="shared" si="3"/>
        <v>34313</v>
      </c>
      <c r="I32" s="46"/>
      <c r="J32" s="48"/>
      <c r="K32" s="48"/>
    </row>
    <row r="33" spans="1:11" ht="16.5">
      <c r="A33" s="22" t="s">
        <v>43</v>
      </c>
      <c r="B33" s="21"/>
      <c r="C33" s="23">
        <v>1</v>
      </c>
      <c r="D33" s="44">
        <v>15</v>
      </c>
      <c r="E33" s="44">
        <v>2456</v>
      </c>
      <c r="F33" s="21">
        <f t="shared" si="2"/>
        <v>7992</v>
      </c>
      <c r="G33" s="44">
        <v>4022</v>
      </c>
      <c r="H33" s="44">
        <v>3970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294</v>
      </c>
      <c r="F34" s="21">
        <f t="shared" si="2"/>
        <v>937</v>
      </c>
      <c r="G34" s="23">
        <v>482</v>
      </c>
      <c r="H34" s="23">
        <v>455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503</v>
      </c>
      <c r="F35" s="21">
        <f t="shared" si="2"/>
        <v>1410</v>
      </c>
      <c r="G35" s="23">
        <v>757</v>
      </c>
      <c r="H35" s="23">
        <v>653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44">
        <v>9</v>
      </c>
      <c r="E36" s="21">
        <v>295</v>
      </c>
      <c r="F36" s="21">
        <f t="shared" si="2"/>
        <v>883</v>
      </c>
      <c r="G36" s="44">
        <v>439</v>
      </c>
      <c r="H36" s="44">
        <v>444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44">
        <v>22</v>
      </c>
      <c r="E37" s="21">
        <v>855</v>
      </c>
      <c r="F37" s="21">
        <f t="shared" si="2"/>
        <v>2751</v>
      </c>
      <c r="G37" s="44">
        <v>1407</v>
      </c>
      <c r="H37" s="44">
        <v>1344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44">
        <v>10</v>
      </c>
      <c r="E38" s="21">
        <v>414</v>
      </c>
      <c r="F38" s="21">
        <f t="shared" si="2"/>
        <v>930</v>
      </c>
      <c r="G38" s="44">
        <v>518</v>
      </c>
      <c r="H38" s="44">
        <v>412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44">
        <v>9</v>
      </c>
      <c r="E39" s="21">
        <v>413</v>
      </c>
      <c r="F39" s="21">
        <f t="shared" si="2"/>
        <v>1295</v>
      </c>
      <c r="G39" s="44">
        <v>641</v>
      </c>
      <c r="H39" s="44">
        <v>654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44">
        <v>11</v>
      </c>
      <c r="E40" s="21">
        <v>503</v>
      </c>
      <c r="F40" s="21">
        <f t="shared" si="2"/>
        <v>1928</v>
      </c>
      <c r="G40" s="44">
        <v>1009</v>
      </c>
      <c r="H40" s="44">
        <v>919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44">
        <v>16</v>
      </c>
      <c r="E41" s="21">
        <v>504</v>
      </c>
      <c r="F41" s="21">
        <f t="shared" si="2"/>
        <v>1328</v>
      </c>
      <c r="G41" s="44">
        <v>720</v>
      </c>
      <c r="H41" s="44">
        <v>608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44">
        <v>8</v>
      </c>
      <c r="E42" s="21">
        <v>389</v>
      </c>
      <c r="F42" s="21">
        <f t="shared" si="2"/>
        <v>1356</v>
      </c>
      <c r="G42" s="44">
        <v>745</v>
      </c>
      <c r="H42" s="44">
        <v>611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44">
        <v>11</v>
      </c>
      <c r="E43" s="21">
        <v>688</v>
      </c>
      <c r="F43" s="21">
        <f t="shared" si="2"/>
        <v>1896</v>
      </c>
      <c r="G43" s="44">
        <v>966</v>
      </c>
      <c r="H43" s="44">
        <v>930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44">
        <v>27</v>
      </c>
      <c r="E44" s="21">
        <v>1913</v>
      </c>
      <c r="F44" s="21">
        <f t="shared" si="2"/>
        <v>7478</v>
      </c>
      <c r="G44" s="44">
        <v>3769</v>
      </c>
      <c r="H44" s="44">
        <v>3709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44">
        <v>29</v>
      </c>
      <c r="E45" s="21">
        <v>1881</v>
      </c>
      <c r="F45" s="21">
        <f t="shared" si="2"/>
        <v>6953</v>
      </c>
      <c r="G45" s="44">
        <v>3536</v>
      </c>
      <c r="H45" s="44">
        <v>3417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44">
        <v>22</v>
      </c>
      <c r="E46" s="21">
        <v>1508</v>
      </c>
      <c r="F46" s="21">
        <f t="shared" si="2"/>
        <v>4799</v>
      </c>
      <c r="G46" s="44">
        <v>2416</v>
      </c>
      <c r="H46" s="44">
        <v>2383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44">
        <v>17</v>
      </c>
      <c r="E47" s="21">
        <v>750</v>
      </c>
      <c r="F47" s="21">
        <f t="shared" si="2"/>
        <v>2397</v>
      </c>
      <c r="G47" s="44">
        <v>1260</v>
      </c>
      <c r="H47" s="44">
        <v>1137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44">
        <v>26</v>
      </c>
      <c r="E48" s="21">
        <v>1536</v>
      </c>
      <c r="F48" s="21">
        <f t="shared" si="2"/>
        <v>5514</v>
      </c>
      <c r="G48" s="44">
        <v>2746</v>
      </c>
      <c r="H48" s="44">
        <v>2768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44">
        <v>16</v>
      </c>
      <c r="E49" s="21">
        <v>791</v>
      </c>
      <c r="F49" s="21">
        <f t="shared" si="2"/>
        <v>2760</v>
      </c>
      <c r="G49" s="44">
        <v>1404</v>
      </c>
      <c r="H49" s="44">
        <v>1356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44">
        <v>16</v>
      </c>
      <c r="E50" s="21">
        <v>674</v>
      </c>
      <c r="F50" s="21">
        <f t="shared" si="2"/>
        <v>2100</v>
      </c>
      <c r="G50" s="44">
        <v>1130</v>
      </c>
      <c r="H50" s="44">
        <v>970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44">
        <v>14</v>
      </c>
      <c r="E51" s="21">
        <v>701</v>
      </c>
      <c r="F51" s="21">
        <f t="shared" si="2"/>
        <v>2312</v>
      </c>
      <c r="G51" s="44">
        <v>1172</v>
      </c>
      <c r="H51" s="44">
        <v>1140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44">
        <v>10</v>
      </c>
      <c r="E52" s="21">
        <v>388</v>
      </c>
      <c r="F52" s="21">
        <f t="shared" si="2"/>
        <v>1311</v>
      </c>
      <c r="G52" s="44">
        <v>711</v>
      </c>
      <c r="H52" s="44">
        <v>600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44">
        <v>18</v>
      </c>
      <c r="E53" s="21">
        <v>577</v>
      </c>
      <c r="F53" s="21">
        <f t="shared" si="2"/>
        <v>1858</v>
      </c>
      <c r="G53" s="44">
        <v>932</v>
      </c>
      <c r="H53" s="44">
        <v>926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44">
        <v>17</v>
      </c>
      <c r="E54" s="21">
        <v>681</v>
      </c>
      <c r="F54" s="21">
        <f t="shared" si="2"/>
        <v>1578</v>
      </c>
      <c r="G54" s="44">
        <v>876</v>
      </c>
      <c r="H54" s="44">
        <v>702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44">
        <v>15</v>
      </c>
      <c r="E55" s="21">
        <v>778</v>
      </c>
      <c r="F55" s="21">
        <f t="shared" si="2"/>
        <v>2016</v>
      </c>
      <c r="G55" s="44">
        <v>1047</v>
      </c>
      <c r="H55" s="44">
        <v>969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483</v>
      </c>
      <c r="F56" s="21">
        <f t="shared" si="2"/>
        <v>1587</v>
      </c>
      <c r="G56" s="23">
        <v>762</v>
      </c>
      <c r="H56" s="23">
        <v>825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601</v>
      </c>
      <c r="F57" s="21">
        <f t="shared" si="2"/>
        <v>1887</v>
      </c>
      <c r="G57" s="23">
        <v>974</v>
      </c>
      <c r="H57" s="23">
        <v>913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62</v>
      </c>
      <c r="F58" s="21">
        <f t="shared" si="2"/>
        <v>116</v>
      </c>
      <c r="G58" s="23">
        <v>65</v>
      </c>
      <c r="H58" s="23">
        <v>51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44">
        <v>6</v>
      </c>
      <c r="E59" s="44">
        <v>153</v>
      </c>
      <c r="F59" s="21">
        <f t="shared" si="2"/>
        <v>393</v>
      </c>
      <c r="G59" s="44">
        <v>215</v>
      </c>
      <c r="H59" s="44">
        <v>178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44">
        <v>10</v>
      </c>
      <c r="E60" s="21">
        <v>439</v>
      </c>
      <c r="F60" s="21">
        <f t="shared" si="2"/>
        <v>1358</v>
      </c>
      <c r="G60" s="44">
        <v>688</v>
      </c>
      <c r="H60" s="44">
        <v>670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44">
        <v>9</v>
      </c>
      <c r="E61" s="21">
        <v>335</v>
      </c>
      <c r="F61" s="21">
        <f t="shared" si="2"/>
        <v>1193</v>
      </c>
      <c r="G61" s="44">
        <v>594</v>
      </c>
      <c r="H61" s="44">
        <v>599</v>
      </c>
      <c r="I61" s="21"/>
      <c r="J61" s="31"/>
      <c r="K61" s="31"/>
    </row>
    <row r="62" spans="1:11" ht="16.5">
      <c r="A62" s="49" t="s">
        <v>251</v>
      </c>
      <c r="B62" s="50"/>
      <c r="C62" s="51">
        <f aca="true" t="shared" si="4" ref="C62:H62">SUM(C63:C93)</f>
        <v>31</v>
      </c>
      <c r="D62" s="51">
        <f t="shared" si="4"/>
        <v>613</v>
      </c>
      <c r="E62" s="51">
        <f t="shared" si="4"/>
        <v>36313</v>
      </c>
      <c r="F62" s="51">
        <f t="shared" si="4"/>
        <v>111397</v>
      </c>
      <c r="G62" s="51">
        <f t="shared" si="4"/>
        <v>54402</v>
      </c>
      <c r="H62" s="51">
        <f t="shared" si="4"/>
        <v>56995</v>
      </c>
      <c r="I62" s="50"/>
      <c r="J62" s="52"/>
      <c r="K62" s="52"/>
    </row>
    <row r="63" spans="1:11" ht="16.5">
      <c r="A63" s="25" t="s">
        <v>72</v>
      </c>
      <c r="B63" s="21"/>
      <c r="C63" s="23">
        <v>1</v>
      </c>
      <c r="D63" s="44">
        <v>20</v>
      </c>
      <c r="E63" s="21">
        <v>1005</v>
      </c>
      <c r="F63" s="21">
        <f t="shared" si="2"/>
        <v>3255</v>
      </c>
      <c r="G63" s="44">
        <v>1479</v>
      </c>
      <c r="H63" s="44">
        <v>1776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44">
        <v>44</v>
      </c>
      <c r="E64" s="21">
        <v>3283</v>
      </c>
      <c r="F64" s="21">
        <f t="shared" si="2"/>
        <v>10213</v>
      </c>
      <c r="G64" s="44">
        <v>5010</v>
      </c>
      <c r="H64" s="44">
        <v>5203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44">
        <v>17</v>
      </c>
      <c r="E65" s="21">
        <v>828</v>
      </c>
      <c r="F65" s="21">
        <f t="shared" si="2"/>
        <v>2680</v>
      </c>
      <c r="G65" s="44">
        <v>1284</v>
      </c>
      <c r="H65" s="44">
        <v>1396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44">
        <v>20</v>
      </c>
      <c r="E66" s="21">
        <v>1369</v>
      </c>
      <c r="F66" s="21">
        <f t="shared" si="2"/>
        <v>4381</v>
      </c>
      <c r="G66" s="44">
        <v>2095</v>
      </c>
      <c r="H66" s="44">
        <v>2286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44">
        <v>9</v>
      </c>
      <c r="E67" s="21">
        <v>239</v>
      </c>
      <c r="F67" s="21">
        <f t="shared" si="2"/>
        <v>748</v>
      </c>
      <c r="G67" s="44">
        <v>410</v>
      </c>
      <c r="H67" s="44">
        <v>338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44">
        <v>38</v>
      </c>
      <c r="E68" s="21">
        <v>5124</v>
      </c>
      <c r="F68" s="21">
        <f t="shared" si="2"/>
        <v>15169</v>
      </c>
      <c r="G68" s="44">
        <v>7166</v>
      </c>
      <c r="H68" s="44">
        <v>8003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44">
        <v>28</v>
      </c>
      <c r="E69" s="21">
        <v>1874</v>
      </c>
      <c r="F69" s="21">
        <f t="shared" si="2"/>
        <v>5532</v>
      </c>
      <c r="G69" s="44">
        <v>2707</v>
      </c>
      <c r="H69" s="44">
        <v>2825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44">
        <v>20</v>
      </c>
      <c r="E70" s="21">
        <v>1112</v>
      </c>
      <c r="F70" s="21">
        <f t="shared" si="2"/>
        <v>3720</v>
      </c>
      <c r="G70" s="44">
        <v>1815</v>
      </c>
      <c r="H70" s="44">
        <v>1905</v>
      </c>
      <c r="I70" s="21"/>
      <c r="J70" s="31"/>
      <c r="K70" s="31"/>
    </row>
    <row r="71" spans="1:11" ht="16.5">
      <c r="A71" s="25" t="s">
        <v>257</v>
      </c>
      <c r="B71" s="21"/>
      <c r="C71" s="23">
        <v>1</v>
      </c>
      <c r="D71" s="44">
        <v>30</v>
      </c>
      <c r="E71" s="21">
        <v>2015</v>
      </c>
      <c r="F71" s="21">
        <f t="shared" si="2"/>
        <v>6300</v>
      </c>
      <c r="G71" s="44">
        <v>3099</v>
      </c>
      <c r="H71" s="44">
        <v>3201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44">
        <v>6</v>
      </c>
      <c r="E72" s="21">
        <v>192</v>
      </c>
      <c r="F72" s="21">
        <f aca="true" t="shared" si="5" ref="F72:F135">SUM(G72:H72)</f>
        <v>608</v>
      </c>
      <c r="G72" s="44">
        <v>303</v>
      </c>
      <c r="H72" s="44">
        <v>305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44">
        <v>19</v>
      </c>
      <c r="E73" s="21">
        <v>771</v>
      </c>
      <c r="F73" s="21">
        <f t="shared" si="5"/>
        <v>2383</v>
      </c>
      <c r="G73" s="44">
        <v>1152</v>
      </c>
      <c r="H73" s="44">
        <v>1231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44">
        <v>4</v>
      </c>
      <c r="E74" s="21">
        <v>83</v>
      </c>
      <c r="F74" s="21">
        <f t="shared" si="5"/>
        <v>252</v>
      </c>
      <c r="G74" s="44">
        <v>127</v>
      </c>
      <c r="H74" s="44">
        <v>125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44">
        <v>10</v>
      </c>
      <c r="E75" s="21">
        <v>540</v>
      </c>
      <c r="F75" s="21">
        <f t="shared" si="5"/>
        <v>1641</v>
      </c>
      <c r="G75" s="44">
        <v>765</v>
      </c>
      <c r="H75" s="44">
        <v>876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44">
        <v>20</v>
      </c>
      <c r="E76" s="21">
        <v>936</v>
      </c>
      <c r="F76" s="21">
        <f t="shared" si="5"/>
        <v>2732</v>
      </c>
      <c r="G76" s="44">
        <v>1390</v>
      </c>
      <c r="H76" s="44">
        <v>1342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44">
        <v>11</v>
      </c>
      <c r="E77" s="21">
        <v>465</v>
      </c>
      <c r="F77" s="21">
        <f t="shared" si="5"/>
        <v>1432</v>
      </c>
      <c r="G77" s="44">
        <v>705</v>
      </c>
      <c r="H77" s="44">
        <v>727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44">
        <v>14</v>
      </c>
      <c r="E78" s="21">
        <v>438</v>
      </c>
      <c r="F78" s="21">
        <f t="shared" si="5"/>
        <v>1359</v>
      </c>
      <c r="G78" s="44">
        <v>682</v>
      </c>
      <c r="H78" s="44">
        <v>677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44">
        <v>32</v>
      </c>
      <c r="E79" s="21">
        <v>2465</v>
      </c>
      <c r="F79" s="21">
        <f t="shared" si="5"/>
        <v>7483</v>
      </c>
      <c r="G79" s="44">
        <v>3642</v>
      </c>
      <c r="H79" s="44">
        <v>3841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44">
        <v>18</v>
      </c>
      <c r="E80" s="21">
        <v>1027</v>
      </c>
      <c r="F80" s="21">
        <f t="shared" si="5"/>
        <v>2991</v>
      </c>
      <c r="G80" s="44">
        <v>1517</v>
      </c>
      <c r="H80" s="44">
        <v>1474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44">
        <v>28</v>
      </c>
      <c r="E81" s="21">
        <v>937</v>
      </c>
      <c r="F81" s="21">
        <f t="shared" si="5"/>
        <v>2969</v>
      </c>
      <c r="G81" s="44">
        <v>1559</v>
      </c>
      <c r="H81" s="44">
        <v>1410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44">
        <v>13</v>
      </c>
      <c r="E82" s="44">
        <v>712</v>
      </c>
      <c r="F82" s="21">
        <f t="shared" si="5"/>
        <v>2039</v>
      </c>
      <c r="G82" s="44">
        <v>1027</v>
      </c>
      <c r="H82" s="44">
        <v>1012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44">
        <v>30</v>
      </c>
      <c r="E83" s="21">
        <v>1927</v>
      </c>
      <c r="F83" s="21">
        <f t="shared" si="5"/>
        <v>5717</v>
      </c>
      <c r="G83" s="44">
        <v>2881</v>
      </c>
      <c r="H83" s="44">
        <v>2836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44">
        <v>33</v>
      </c>
      <c r="E84" s="21">
        <v>2244</v>
      </c>
      <c r="F84" s="21">
        <f t="shared" si="5"/>
        <v>6804</v>
      </c>
      <c r="G84" s="44">
        <v>3317</v>
      </c>
      <c r="H84" s="44">
        <v>3487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44">
        <v>30</v>
      </c>
      <c r="E85" s="21">
        <v>1803</v>
      </c>
      <c r="F85" s="21">
        <f t="shared" si="5"/>
        <v>5543</v>
      </c>
      <c r="G85" s="44">
        <v>2692</v>
      </c>
      <c r="H85" s="44">
        <v>2851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44">
        <v>19</v>
      </c>
      <c r="E86" s="21">
        <v>688</v>
      </c>
      <c r="F86" s="21">
        <f t="shared" si="5"/>
        <v>2329</v>
      </c>
      <c r="G86" s="44">
        <v>1140</v>
      </c>
      <c r="H86" s="44">
        <v>1189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44">
        <v>8</v>
      </c>
      <c r="E87" s="21">
        <v>291</v>
      </c>
      <c r="F87" s="21">
        <f t="shared" si="5"/>
        <v>773</v>
      </c>
      <c r="G87" s="44">
        <v>374</v>
      </c>
      <c r="H87" s="44">
        <v>399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44">
        <v>17</v>
      </c>
      <c r="E88" s="21">
        <v>904</v>
      </c>
      <c r="F88" s="21">
        <f t="shared" si="5"/>
        <v>2819</v>
      </c>
      <c r="G88" s="44">
        <v>1365</v>
      </c>
      <c r="H88" s="44">
        <v>1454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44">
        <v>19</v>
      </c>
      <c r="E89" s="21">
        <v>876</v>
      </c>
      <c r="F89" s="21">
        <f t="shared" si="5"/>
        <v>2537</v>
      </c>
      <c r="G89" s="44">
        <v>1236</v>
      </c>
      <c r="H89" s="44">
        <v>1301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44">
        <v>7</v>
      </c>
      <c r="E90" s="21">
        <v>183</v>
      </c>
      <c r="F90" s="21">
        <f t="shared" si="5"/>
        <v>591</v>
      </c>
      <c r="G90" s="44">
        <v>298</v>
      </c>
      <c r="H90" s="44">
        <v>293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44">
        <v>9</v>
      </c>
      <c r="E91" s="21">
        <v>327</v>
      </c>
      <c r="F91" s="21">
        <f t="shared" si="5"/>
        <v>1055</v>
      </c>
      <c r="G91" s="44">
        <v>487</v>
      </c>
      <c r="H91" s="44">
        <v>568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44">
        <v>16</v>
      </c>
      <c r="E92" s="21">
        <v>586</v>
      </c>
      <c r="F92" s="21">
        <f t="shared" si="5"/>
        <v>1827</v>
      </c>
      <c r="G92" s="44">
        <v>924</v>
      </c>
      <c r="H92" s="44">
        <v>903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44">
        <v>24</v>
      </c>
      <c r="E93" s="21">
        <v>1069</v>
      </c>
      <c r="F93" s="21">
        <f t="shared" si="5"/>
        <v>3515</v>
      </c>
      <c r="G93" s="44">
        <v>1754</v>
      </c>
      <c r="H93" s="44">
        <v>1761</v>
      </c>
      <c r="I93" s="21"/>
      <c r="J93" s="31"/>
      <c r="K93" s="31"/>
    </row>
    <row r="94" spans="1:11" ht="16.5">
      <c r="A94" s="53" t="s">
        <v>252</v>
      </c>
      <c r="B94" s="54"/>
      <c r="C94" s="55">
        <f aca="true" t="shared" si="6" ref="C94:H94">SUM(C95:C116)</f>
        <v>22</v>
      </c>
      <c r="D94" s="55">
        <f t="shared" si="6"/>
        <v>532</v>
      </c>
      <c r="E94" s="55">
        <f t="shared" si="6"/>
        <v>30979</v>
      </c>
      <c r="F94" s="55">
        <f t="shared" si="6"/>
        <v>95672</v>
      </c>
      <c r="G94" s="55">
        <f t="shared" si="6"/>
        <v>47087</v>
      </c>
      <c r="H94" s="55">
        <f t="shared" si="6"/>
        <v>48585</v>
      </c>
      <c r="I94" s="54"/>
      <c r="J94" s="56"/>
      <c r="K94" s="56"/>
    </row>
    <row r="95" spans="1:11" ht="16.5">
      <c r="A95" s="22" t="s">
        <v>102</v>
      </c>
      <c r="B95" s="21"/>
      <c r="C95" s="23">
        <v>1</v>
      </c>
      <c r="D95" s="44">
        <v>6</v>
      </c>
      <c r="E95" s="21">
        <v>158</v>
      </c>
      <c r="F95" s="21">
        <f t="shared" si="5"/>
        <v>541</v>
      </c>
      <c r="G95" s="44">
        <v>261</v>
      </c>
      <c r="H95" s="44">
        <v>280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44">
        <v>10</v>
      </c>
      <c r="E96" s="21">
        <v>359</v>
      </c>
      <c r="F96" s="21">
        <f t="shared" si="5"/>
        <v>1077</v>
      </c>
      <c r="G96" s="44">
        <v>531</v>
      </c>
      <c r="H96" s="44">
        <v>546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44">
        <v>12</v>
      </c>
      <c r="E97" s="21">
        <v>368</v>
      </c>
      <c r="F97" s="21">
        <f t="shared" si="5"/>
        <v>1263</v>
      </c>
      <c r="G97" s="44">
        <v>623</v>
      </c>
      <c r="H97" s="44">
        <v>640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44">
        <v>43</v>
      </c>
      <c r="E98" s="21">
        <v>3647</v>
      </c>
      <c r="F98" s="21">
        <f t="shared" si="5"/>
        <v>10252</v>
      </c>
      <c r="G98" s="44">
        <v>4974</v>
      </c>
      <c r="H98" s="44">
        <v>5278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44">
        <v>18</v>
      </c>
      <c r="E99" s="21">
        <v>805</v>
      </c>
      <c r="F99" s="21">
        <f t="shared" si="5"/>
        <v>2584</v>
      </c>
      <c r="G99" s="44">
        <v>1315</v>
      </c>
      <c r="H99" s="44">
        <v>1269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44">
        <v>41</v>
      </c>
      <c r="E100" s="21">
        <v>2552</v>
      </c>
      <c r="F100" s="21">
        <f t="shared" si="5"/>
        <v>8414</v>
      </c>
      <c r="G100" s="44">
        <v>4182</v>
      </c>
      <c r="H100" s="44">
        <v>4232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44">
        <v>51</v>
      </c>
      <c r="E101" s="21">
        <v>4181</v>
      </c>
      <c r="F101" s="21">
        <f t="shared" si="5"/>
        <v>12674</v>
      </c>
      <c r="G101" s="44">
        <v>6212</v>
      </c>
      <c r="H101" s="44">
        <v>6462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44">
        <v>11</v>
      </c>
      <c r="E102" s="21">
        <v>477</v>
      </c>
      <c r="F102" s="21">
        <f t="shared" si="5"/>
        <v>1470</v>
      </c>
      <c r="G102" s="44">
        <v>735</v>
      </c>
      <c r="H102" s="44">
        <v>735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44">
        <v>34</v>
      </c>
      <c r="E103" s="21">
        <v>1503</v>
      </c>
      <c r="F103" s="21">
        <f t="shared" si="5"/>
        <v>4571</v>
      </c>
      <c r="G103" s="44">
        <v>2214</v>
      </c>
      <c r="H103" s="44">
        <v>2357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44">
        <v>10</v>
      </c>
      <c r="E104" s="21">
        <v>313</v>
      </c>
      <c r="F104" s="21">
        <f t="shared" si="5"/>
        <v>988</v>
      </c>
      <c r="G104" s="44">
        <v>481</v>
      </c>
      <c r="H104" s="44">
        <v>507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44">
        <v>19</v>
      </c>
      <c r="E105" s="21">
        <v>571</v>
      </c>
      <c r="F105" s="21">
        <f t="shared" si="5"/>
        <v>1856</v>
      </c>
      <c r="G105" s="44">
        <v>921</v>
      </c>
      <c r="H105" s="44">
        <v>935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44">
        <v>33</v>
      </c>
      <c r="E106" s="21">
        <v>1533</v>
      </c>
      <c r="F106" s="21">
        <f t="shared" si="5"/>
        <v>4865</v>
      </c>
      <c r="G106" s="44">
        <v>2372</v>
      </c>
      <c r="H106" s="44">
        <v>2493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44">
        <v>8</v>
      </c>
      <c r="E107" s="21">
        <v>308</v>
      </c>
      <c r="F107" s="21">
        <f t="shared" si="5"/>
        <v>995</v>
      </c>
      <c r="G107" s="44">
        <v>515</v>
      </c>
      <c r="H107" s="44">
        <v>480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44">
        <v>16</v>
      </c>
      <c r="E108" s="21">
        <v>756</v>
      </c>
      <c r="F108" s="21">
        <f t="shared" si="5"/>
        <v>2401</v>
      </c>
      <c r="G108" s="44">
        <v>1218</v>
      </c>
      <c r="H108" s="44">
        <v>1183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44">
        <v>22</v>
      </c>
      <c r="E109" s="21">
        <v>1459</v>
      </c>
      <c r="F109" s="21">
        <f t="shared" si="5"/>
        <v>3746</v>
      </c>
      <c r="G109" s="44">
        <v>1771</v>
      </c>
      <c r="H109" s="44">
        <v>1975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44">
        <v>10</v>
      </c>
      <c r="E110" s="21">
        <v>438</v>
      </c>
      <c r="F110" s="21">
        <f t="shared" si="5"/>
        <v>1481</v>
      </c>
      <c r="G110" s="44">
        <v>704</v>
      </c>
      <c r="H110" s="44">
        <v>777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44">
        <v>48</v>
      </c>
      <c r="E111" s="21">
        <v>3089</v>
      </c>
      <c r="F111" s="21">
        <f t="shared" si="5"/>
        <v>9735</v>
      </c>
      <c r="G111" s="44">
        <v>4801</v>
      </c>
      <c r="H111" s="44">
        <v>4934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44">
        <v>21</v>
      </c>
      <c r="E112" s="21">
        <v>1161</v>
      </c>
      <c r="F112" s="21">
        <f t="shared" si="5"/>
        <v>3735</v>
      </c>
      <c r="G112" s="44">
        <v>1885</v>
      </c>
      <c r="H112" s="44">
        <v>1850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44">
        <v>23</v>
      </c>
      <c r="E113" s="21">
        <v>1127</v>
      </c>
      <c r="F113" s="21">
        <f t="shared" si="5"/>
        <v>3496</v>
      </c>
      <c r="G113" s="44">
        <v>1710</v>
      </c>
      <c r="H113" s="44">
        <v>1786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44">
        <v>51</v>
      </c>
      <c r="E114" s="21">
        <v>3429</v>
      </c>
      <c r="F114" s="21">
        <f t="shared" si="5"/>
        <v>10930</v>
      </c>
      <c r="G114" s="44">
        <v>5381</v>
      </c>
      <c r="H114" s="44">
        <v>5549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44">
        <v>18</v>
      </c>
      <c r="E115" s="21">
        <v>1523</v>
      </c>
      <c r="F115" s="21">
        <f t="shared" si="5"/>
        <v>4661</v>
      </c>
      <c r="G115" s="44">
        <v>2319</v>
      </c>
      <c r="H115" s="44">
        <v>2342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44">
        <v>27</v>
      </c>
      <c r="E116" s="21">
        <v>1222</v>
      </c>
      <c r="F116" s="21">
        <f t="shared" si="5"/>
        <v>3937</v>
      </c>
      <c r="G116" s="44">
        <v>1962</v>
      </c>
      <c r="H116" s="44">
        <v>1975</v>
      </c>
      <c r="I116" s="21"/>
      <c r="J116" s="31"/>
      <c r="K116" s="31"/>
    </row>
    <row r="117" spans="1:11" ht="16.5">
      <c r="A117" s="57" t="s">
        <v>253</v>
      </c>
      <c r="B117" s="58"/>
      <c r="C117" s="59">
        <f aca="true" t="shared" si="7" ref="C117:H117">SUM(C118:C161)</f>
        <v>44</v>
      </c>
      <c r="D117" s="59">
        <f t="shared" si="7"/>
        <v>871</v>
      </c>
      <c r="E117" s="59">
        <f t="shared" si="7"/>
        <v>48661</v>
      </c>
      <c r="F117" s="59">
        <f t="shared" si="7"/>
        <v>146348</v>
      </c>
      <c r="G117" s="59">
        <f t="shared" si="7"/>
        <v>71858</v>
      </c>
      <c r="H117" s="59">
        <f t="shared" si="7"/>
        <v>74490</v>
      </c>
      <c r="I117" s="58"/>
      <c r="J117" s="60"/>
      <c r="K117" s="60"/>
    </row>
    <row r="118" spans="1:11" ht="16.5">
      <c r="A118" s="22" t="s">
        <v>124</v>
      </c>
      <c r="B118" s="21"/>
      <c r="C118" s="23">
        <v>1</v>
      </c>
      <c r="D118" s="44">
        <v>3</v>
      </c>
      <c r="E118" s="44">
        <v>119</v>
      </c>
      <c r="F118" s="21">
        <f t="shared" si="5"/>
        <v>321</v>
      </c>
      <c r="G118" s="44">
        <v>167</v>
      </c>
      <c r="H118" s="44">
        <v>154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44">
        <v>4</v>
      </c>
      <c r="E119" s="44">
        <v>162</v>
      </c>
      <c r="F119" s="21">
        <f t="shared" si="5"/>
        <v>450</v>
      </c>
      <c r="G119" s="44">
        <v>219</v>
      </c>
      <c r="H119" s="44">
        <v>231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44">
        <v>25</v>
      </c>
      <c r="E120" s="21">
        <v>1156</v>
      </c>
      <c r="F120" s="21">
        <f t="shared" si="5"/>
        <v>3531</v>
      </c>
      <c r="G120" s="44">
        <v>1786</v>
      </c>
      <c r="H120" s="44">
        <v>1745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44">
        <v>16</v>
      </c>
      <c r="E121" s="21">
        <v>719</v>
      </c>
      <c r="F121" s="21">
        <f t="shared" si="5"/>
        <v>2116</v>
      </c>
      <c r="G121" s="44">
        <v>1080</v>
      </c>
      <c r="H121" s="44">
        <v>1036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44">
        <v>4</v>
      </c>
      <c r="E122" s="21">
        <v>113</v>
      </c>
      <c r="F122" s="21">
        <f t="shared" si="5"/>
        <v>407</v>
      </c>
      <c r="G122" s="44">
        <v>217</v>
      </c>
      <c r="H122" s="44">
        <v>190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44">
        <v>5</v>
      </c>
      <c r="E123" s="21">
        <v>120</v>
      </c>
      <c r="F123" s="21">
        <f t="shared" si="5"/>
        <v>289</v>
      </c>
      <c r="G123" s="44">
        <v>150</v>
      </c>
      <c r="H123" s="44">
        <v>139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44">
        <v>17</v>
      </c>
      <c r="E124" s="21">
        <v>890</v>
      </c>
      <c r="F124" s="21">
        <f t="shared" si="5"/>
        <v>2715</v>
      </c>
      <c r="G124" s="44">
        <v>1350</v>
      </c>
      <c r="H124" s="44">
        <v>1365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44">
        <v>9</v>
      </c>
      <c r="E125" s="21">
        <v>421</v>
      </c>
      <c r="F125" s="21">
        <f t="shared" si="5"/>
        <v>1257</v>
      </c>
      <c r="G125" s="44">
        <v>647</v>
      </c>
      <c r="H125" s="44">
        <v>610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44">
        <v>20</v>
      </c>
      <c r="E126" s="21">
        <v>914</v>
      </c>
      <c r="F126" s="21">
        <f t="shared" si="5"/>
        <v>2624</v>
      </c>
      <c r="G126" s="44">
        <v>1368</v>
      </c>
      <c r="H126" s="44">
        <v>1256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44">
        <v>7</v>
      </c>
      <c r="E127" s="21">
        <v>164</v>
      </c>
      <c r="F127" s="21">
        <f t="shared" si="5"/>
        <v>462</v>
      </c>
      <c r="G127" s="44">
        <v>241</v>
      </c>
      <c r="H127" s="44">
        <v>221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44">
        <v>5</v>
      </c>
      <c r="E128" s="21">
        <v>88</v>
      </c>
      <c r="F128" s="21">
        <f t="shared" si="5"/>
        <v>280</v>
      </c>
      <c r="G128" s="44">
        <v>133</v>
      </c>
      <c r="H128" s="44">
        <v>147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44">
        <v>6</v>
      </c>
      <c r="E129" s="21">
        <v>195</v>
      </c>
      <c r="F129" s="21">
        <f t="shared" si="5"/>
        <v>564</v>
      </c>
      <c r="G129" s="44">
        <v>273</v>
      </c>
      <c r="H129" s="44">
        <v>291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44">
        <v>4</v>
      </c>
      <c r="E130" s="21">
        <v>119</v>
      </c>
      <c r="F130" s="21">
        <f t="shared" si="5"/>
        <v>389</v>
      </c>
      <c r="G130" s="44">
        <v>209</v>
      </c>
      <c r="H130" s="44">
        <v>180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44">
        <v>25</v>
      </c>
      <c r="E131" s="21">
        <v>1518</v>
      </c>
      <c r="F131" s="21">
        <f t="shared" si="5"/>
        <v>4301</v>
      </c>
      <c r="G131" s="44">
        <v>2105</v>
      </c>
      <c r="H131" s="44">
        <v>2196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44">
        <v>54</v>
      </c>
      <c r="E132" s="21">
        <v>2975</v>
      </c>
      <c r="F132" s="21">
        <f t="shared" si="5"/>
        <v>9460</v>
      </c>
      <c r="G132" s="44">
        <v>4525</v>
      </c>
      <c r="H132" s="44">
        <v>4935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44">
        <v>12</v>
      </c>
      <c r="E133" s="21">
        <v>418</v>
      </c>
      <c r="F133" s="21">
        <f t="shared" si="5"/>
        <v>1128</v>
      </c>
      <c r="G133" s="44">
        <v>607</v>
      </c>
      <c r="H133" s="44">
        <v>521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44">
        <v>20</v>
      </c>
      <c r="E134" s="21">
        <v>997</v>
      </c>
      <c r="F134" s="21">
        <f t="shared" si="5"/>
        <v>2931</v>
      </c>
      <c r="G134" s="44">
        <v>1450</v>
      </c>
      <c r="H134" s="44">
        <v>1481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44">
        <v>18</v>
      </c>
      <c r="E135" s="21">
        <v>780</v>
      </c>
      <c r="F135" s="21">
        <f t="shared" si="5"/>
        <v>2200</v>
      </c>
      <c r="G135" s="44">
        <v>1111</v>
      </c>
      <c r="H135" s="44">
        <v>1089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44">
        <v>42</v>
      </c>
      <c r="E136" s="21">
        <v>1937</v>
      </c>
      <c r="F136" s="21">
        <f aca="true" t="shared" si="8" ref="F136:F199">SUM(G136:H136)</f>
        <v>5651</v>
      </c>
      <c r="G136" s="44">
        <v>2845</v>
      </c>
      <c r="H136" s="44">
        <v>2806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44">
        <v>8</v>
      </c>
      <c r="E137" s="21">
        <v>200</v>
      </c>
      <c r="F137" s="21">
        <f t="shared" si="8"/>
        <v>538</v>
      </c>
      <c r="G137" s="44">
        <v>273</v>
      </c>
      <c r="H137" s="44">
        <v>265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44">
        <v>37</v>
      </c>
      <c r="E138" s="21">
        <v>3938</v>
      </c>
      <c r="F138" s="21">
        <f t="shared" si="8"/>
        <v>12355</v>
      </c>
      <c r="G138" s="44">
        <v>5826</v>
      </c>
      <c r="H138" s="44">
        <v>6529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44">
        <v>6</v>
      </c>
      <c r="E139" s="21">
        <v>145</v>
      </c>
      <c r="F139" s="21">
        <f t="shared" si="8"/>
        <v>441</v>
      </c>
      <c r="G139" s="44">
        <v>211</v>
      </c>
      <c r="H139" s="44">
        <v>230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44">
        <v>48</v>
      </c>
      <c r="E140" s="21">
        <v>3273</v>
      </c>
      <c r="F140" s="21">
        <f t="shared" si="8"/>
        <v>10110</v>
      </c>
      <c r="G140" s="44">
        <v>4957</v>
      </c>
      <c r="H140" s="44">
        <v>5153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44">
        <v>32</v>
      </c>
      <c r="E141" s="21">
        <v>2378</v>
      </c>
      <c r="F141" s="21">
        <f t="shared" si="8"/>
        <v>7095</v>
      </c>
      <c r="G141" s="44">
        <v>3381</v>
      </c>
      <c r="H141" s="44">
        <v>3714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44">
        <v>7</v>
      </c>
      <c r="E142" s="21">
        <v>169</v>
      </c>
      <c r="F142" s="21">
        <f t="shared" si="8"/>
        <v>577</v>
      </c>
      <c r="G142" s="44">
        <v>302</v>
      </c>
      <c r="H142" s="44">
        <v>275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44">
        <v>4</v>
      </c>
      <c r="E143" s="21">
        <v>122</v>
      </c>
      <c r="F143" s="21">
        <f t="shared" si="8"/>
        <v>363</v>
      </c>
      <c r="G143" s="44">
        <v>170</v>
      </c>
      <c r="H143" s="44">
        <v>193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44">
        <v>9</v>
      </c>
      <c r="E144" s="21">
        <v>317</v>
      </c>
      <c r="F144" s="21">
        <f t="shared" si="8"/>
        <v>1088</v>
      </c>
      <c r="G144" s="44">
        <v>517</v>
      </c>
      <c r="H144" s="44">
        <v>571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44">
        <v>50</v>
      </c>
      <c r="E145" s="21">
        <v>2314</v>
      </c>
      <c r="F145" s="21">
        <f t="shared" si="8"/>
        <v>7241</v>
      </c>
      <c r="G145" s="44">
        <v>3656</v>
      </c>
      <c r="H145" s="44">
        <v>3585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44">
        <v>35</v>
      </c>
      <c r="E146" s="21">
        <v>1723</v>
      </c>
      <c r="F146" s="21">
        <f t="shared" si="8"/>
        <v>5050</v>
      </c>
      <c r="G146" s="44">
        <v>2507</v>
      </c>
      <c r="H146" s="44">
        <v>2543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44">
        <v>21</v>
      </c>
      <c r="E147" s="21">
        <v>2787</v>
      </c>
      <c r="F147" s="21">
        <f t="shared" si="8"/>
        <v>8173</v>
      </c>
      <c r="G147" s="44">
        <v>4009</v>
      </c>
      <c r="H147" s="44">
        <v>4164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44">
        <v>9</v>
      </c>
      <c r="E148" s="21">
        <v>416</v>
      </c>
      <c r="F148" s="21">
        <f t="shared" si="8"/>
        <v>1409</v>
      </c>
      <c r="G148" s="44">
        <v>727</v>
      </c>
      <c r="H148" s="44">
        <v>682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44">
        <v>5</v>
      </c>
      <c r="E149" s="21">
        <v>147</v>
      </c>
      <c r="F149" s="21">
        <f t="shared" si="8"/>
        <v>455</v>
      </c>
      <c r="G149" s="44">
        <v>251</v>
      </c>
      <c r="H149" s="44">
        <v>204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44">
        <v>25</v>
      </c>
      <c r="E150" s="21">
        <v>1112</v>
      </c>
      <c r="F150" s="21">
        <f t="shared" si="8"/>
        <v>3091</v>
      </c>
      <c r="G150" s="44">
        <v>1500</v>
      </c>
      <c r="H150" s="44">
        <v>1591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44">
        <v>13</v>
      </c>
      <c r="E151" s="21">
        <v>561</v>
      </c>
      <c r="F151" s="21">
        <f t="shared" si="8"/>
        <v>1553</v>
      </c>
      <c r="G151" s="44">
        <v>774</v>
      </c>
      <c r="H151" s="44">
        <v>779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44">
        <v>8</v>
      </c>
      <c r="E152" s="21">
        <v>223</v>
      </c>
      <c r="F152" s="21">
        <f t="shared" si="8"/>
        <v>742</v>
      </c>
      <c r="G152" s="44">
        <v>357</v>
      </c>
      <c r="H152" s="44">
        <v>385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44">
        <v>32</v>
      </c>
      <c r="E153" s="21">
        <v>1485</v>
      </c>
      <c r="F153" s="21">
        <f t="shared" si="8"/>
        <v>4030</v>
      </c>
      <c r="G153" s="44">
        <v>2022</v>
      </c>
      <c r="H153" s="44">
        <v>2008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44">
        <v>28</v>
      </c>
      <c r="E154" s="21">
        <v>1725</v>
      </c>
      <c r="F154" s="21">
        <f t="shared" si="8"/>
        <v>5159</v>
      </c>
      <c r="G154" s="44">
        <v>2493</v>
      </c>
      <c r="H154" s="44">
        <v>2666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44">
        <v>23</v>
      </c>
      <c r="E155" s="21">
        <v>2180</v>
      </c>
      <c r="F155" s="21">
        <f t="shared" si="8"/>
        <v>6892</v>
      </c>
      <c r="G155" s="44">
        <v>3298</v>
      </c>
      <c r="H155" s="44">
        <v>3594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44">
        <v>29</v>
      </c>
      <c r="E156" s="21">
        <v>2066</v>
      </c>
      <c r="F156" s="21">
        <f t="shared" si="8"/>
        <v>6185</v>
      </c>
      <c r="G156" s="44">
        <v>3009</v>
      </c>
      <c r="H156" s="44">
        <v>3176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44">
        <v>46</v>
      </c>
      <c r="E157" s="21">
        <v>2930</v>
      </c>
      <c r="F157" s="21">
        <f t="shared" si="8"/>
        <v>9007</v>
      </c>
      <c r="G157" s="44">
        <v>4352</v>
      </c>
      <c r="H157" s="44">
        <v>4655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44">
        <v>33</v>
      </c>
      <c r="E158" s="21">
        <v>1336</v>
      </c>
      <c r="F158" s="21">
        <f t="shared" si="8"/>
        <v>4146</v>
      </c>
      <c r="G158" s="44">
        <v>2082</v>
      </c>
      <c r="H158" s="44">
        <v>2064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44">
        <v>12</v>
      </c>
      <c r="E159" s="44">
        <v>437</v>
      </c>
      <c r="F159" s="21">
        <f t="shared" si="8"/>
        <v>1348</v>
      </c>
      <c r="G159" s="44">
        <v>678</v>
      </c>
      <c r="H159" s="44">
        <v>670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44">
        <v>23</v>
      </c>
      <c r="E160" s="44">
        <v>1376</v>
      </c>
      <c r="F160" s="21">
        <f t="shared" si="8"/>
        <v>4122</v>
      </c>
      <c r="G160" s="44">
        <v>2059</v>
      </c>
      <c r="H160" s="44">
        <v>2063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44">
        <v>32</v>
      </c>
      <c r="E161" s="21">
        <v>1496</v>
      </c>
      <c r="F161" s="21">
        <f t="shared" si="8"/>
        <v>4102</v>
      </c>
      <c r="G161" s="44">
        <v>1964</v>
      </c>
      <c r="H161" s="44">
        <v>2138</v>
      </c>
      <c r="I161" s="21"/>
      <c r="J161" s="31"/>
      <c r="K161" s="31"/>
    </row>
    <row r="162" spans="1:11" ht="16.5">
      <c r="A162" s="61" t="s">
        <v>254</v>
      </c>
      <c r="B162" s="62"/>
      <c r="C162" s="63">
        <f aca="true" t="shared" si="9" ref="C162:H162">SUM(C163:C187)</f>
        <v>25</v>
      </c>
      <c r="D162" s="63">
        <f t="shared" si="9"/>
        <v>756</v>
      </c>
      <c r="E162" s="63">
        <f t="shared" si="9"/>
        <v>51722</v>
      </c>
      <c r="F162" s="63">
        <f t="shared" si="9"/>
        <v>167375</v>
      </c>
      <c r="G162" s="63">
        <f t="shared" si="9"/>
        <v>83233</v>
      </c>
      <c r="H162" s="63">
        <f t="shared" si="9"/>
        <v>84142</v>
      </c>
      <c r="I162" s="62"/>
      <c r="J162" s="64"/>
      <c r="K162" s="64"/>
    </row>
    <row r="163" spans="1:11" ht="16.5">
      <c r="A163" s="22" t="s">
        <v>168</v>
      </c>
      <c r="B163" s="21"/>
      <c r="C163" s="23">
        <v>1</v>
      </c>
      <c r="D163" s="44">
        <v>41</v>
      </c>
      <c r="E163" s="21">
        <v>4112</v>
      </c>
      <c r="F163" s="21">
        <f t="shared" si="8"/>
        <v>11982</v>
      </c>
      <c r="G163" s="44">
        <v>5827</v>
      </c>
      <c r="H163" s="44">
        <v>6155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44">
        <v>13</v>
      </c>
      <c r="E164" s="21">
        <v>500</v>
      </c>
      <c r="F164" s="21">
        <f t="shared" si="8"/>
        <v>1284</v>
      </c>
      <c r="G164" s="44">
        <v>712</v>
      </c>
      <c r="H164" s="44">
        <v>572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44">
        <v>23</v>
      </c>
      <c r="E165" s="21">
        <v>1216</v>
      </c>
      <c r="F165" s="21">
        <f t="shared" si="8"/>
        <v>4433</v>
      </c>
      <c r="G165" s="44">
        <v>2258</v>
      </c>
      <c r="H165" s="44">
        <v>2175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44">
        <v>26</v>
      </c>
      <c r="E166" s="21">
        <v>1189</v>
      </c>
      <c r="F166" s="21">
        <f t="shared" si="8"/>
        <v>3755</v>
      </c>
      <c r="G166" s="44">
        <v>1905</v>
      </c>
      <c r="H166" s="44">
        <v>1850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44">
        <v>40</v>
      </c>
      <c r="E167" s="21">
        <v>1731</v>
      </c>
      <c r="F167" s="21">
        <f t="shared" si="8"/>
        <v>5372</v>
      </c>
      <c r="G167" s="44">
        <v>2706</v>
      </c>
      <c r="H167" s="44">
        <v>2666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44">
        <v>22</v>
      </c>
      <c r="E168" s="21">
        <v>1922</v>
      </c>
      <c r="F168" s="21">
        <f t="shared" si="8"/>
        <v>7092</v>
      </c>
      <c r="G168" s="44">
        <v>3578</v>
      </c>
      <c r="H168" s="44">
        <v>3514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44">
        <v>25</v>
      </c>
      <c r="E169" s="21">
        <v>1885</v>
      </c>
      <c r="F169" s="21">
        <f t="shared" si="8"/>
        <v>6177</v>
      </c>
      <c r="G169" s="44">
        <v>3092</v>
      </c>
      <c r="H169" s="44">
        <v>3085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44">
        <v>37</v>
      </c>
      <c r="E170" s="21">
        <v>2613</v>
      </c>
      <c r="F170" s="21">
        <f t="shared" si="8"/>
        <v>8651</v>
      </c>
      <c r="G170" s="44">
        <v>4261</v>
      </c>
      <c r="H170" s="44">
        <v>4390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44">
        <v>24</v>
      </c>
      <c r="E171" s="21">
        <v>1445</v>
      </c>
      <c r="F171" s="21">
        <f t="shared" si="8"/>
        <v>5325</v>
      </c>
      <c r="G171" s="44">
        <v>2676</v>
      </c>
      <c r="H171" s="44">
        <v>2649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44">
        <v>30</v>
      </c>
      <c r="E172" s="21">
        <v>2113</v>
      </c>
      <c r="F172" s="21">
        <f t="shared" si="8"/>
        <v>6963</v>
      </c>
      <c r="G172" s="44">
        <v>3405</v>
      </c>
      <c r="H172" s="44">
        <v>3558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44">
        <v>33</v>
      </c>
      <c r="E173" s="21">
        <v>1638</v>
      </c>
      <c r="F173" s="21">
        <f t="shared" si="8"/>
        <v>5398</v>
      </c>
      <c r="G173" s="44">
        <v>2622</v>
      </c>
      <c r="H173" s="44">
        <v>2776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44">
        <v>56</v>
      </c>
      <c r="E174" s="21">
        <v>3848</v>
      </c>
      <c r="F174" s="21">
        <f t="shared" si="8"/>
        <v>11555</v>
      </c>
      <c r="G174" s="44">
        <v>5518</v>
      </c>
      <c r="H174" s="44">
        <v>6037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44">
        <v>37</v>
      </c>
      <c r="E175" s="21">
        <v>2516</v>
      </c>
      <c r="F175" s="21">
        <f t="shared" si="8"/>
        <v>8017</v>
      </c>
      <c r="G175" s="44">
        <v>3854</v>
      </c>
      <c r="H175" s="44">
        <v>4163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44">
        <v>31</v>
      </c>
      <c r="E176" s="21">
        <v>2188</v>
      </c>
      <c r="F176" s="21">
        <f t="shared" si="8"/>
        <v>6898</v>
      </c>
      <c r="G176" s="44">
        <v>3386</v>
      </c>
      <c r="H176" s="44">
        <v>3512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44">
        <v>36</v>
      </c>
      <c r="E177" s="21">
        <v>2622</v>
      </c>
      <c r="F177" s="21">
        <f t="shared" si="8"/>
        <v>8330</v>
      </c>
      <c r="G177" s="44">
        <v>4087</v>
      </c>
      <c r="H177" s="44">
        <v>4243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44">
        <v>20</v>
      </c>
      <c r="E178" s="21">
        <v>1254</v>
      </c>
      <c r="F178" s="21">
        <f t="shared" si="8"/>
        <v>4641</v>
      </c>
      <c r="G178" s="44">
        <v>2412</v>
      </c>
      <c r="H178" s="44">
        <v>2229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44">
        <v>12</v>
      </c>
      <c r="E179" s="21">
        <v>779</v>
      </c>
      <c r="F179" s="21">
        <f t="shared" si="8"/>
        <v>3258</v>
      </c>
      <c r="G179" s="44">
        <v>1668</v>
      </c>
      <c r="H179" s="44">
        <v>1590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44">
        <v>42</v>
      </c>
      <c r="E180" s="21">
        <v>3085</v>
      </c>
      <c r="F180" s="21">
        <f t="shared" si="8"/>
        <v>9725</v>
      </c>
      <c r="G180" s="44">
        <v>4884</v>
      </c>
      <c r="H180" s="44">
        <v>4841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44">
        <v>32</v>
      </c>
      <c r="E181" s="21">
        <v>1632</v>
      </c>
      <c r="F181" s="21">
        <f t="shared" si="8"/>
        <v>5068</v>
      </c>
      <c r="G181" s="44">
        <v>2574</v>
      </c>
      <c r="H181" s="44">
        <v>2494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44">
        <v>32</v>
      </c>
      <c r="E182" s="21">
        <v>1904</v>
      </c>
      <c r="F182" s="21">
        <f t="shared" si="8"/>
        <v>6413</v>
      </c>
      <c r="G182" s="44">
        <v>3350</v>
      </c>
      <c r="H182" s="44">
        <v>3063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44">
        <v>101</v>
      </c>
      <c r="E183" s="21">
        <v>9769</v>
      </c>
      <c r="F183" s="21">
        <f t="shared" si="8"/>
        <v>30219</v>
      </c>
      <c r="G183" s="44">
        <v>14869</v>
      </c>
      <c r="H183" s="44">
        <v>15350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44">
        <v>11</v>
      </c>
      <c r="E184" s="21">
        <v>658</v>
      </c>
      <c r="F184" s="21">
        <f t="shared" si="8"/>
        <v>2833</v>
      </c>
      <c r="G184" s="44">
        <v>1477</v>
      </c>
      <c r="H184" s="44">
        <v>1356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44">
        <v>10</v>
      </c>
      <c r="E185" s="44">
        <v>693</v>
      </c>
      <c r="F185" s="21">
        <f t="shared" si="8"/>
        <v>2412</v>
      </c>
      <c r="G185" s="44">
        <v>1257</v>
      </c>
      <c r="H185" s="44">
        <v>1155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44">
        <v>7</v>
      </c>
      <c r="E186" s="21">
        <v>318</v>
      </c>
      <c r="F186" s="21">
        <f t="shared" si="8"/>
        <v>1374</v>
      </c>
      <c r="G186" s="44">
        <v>732</v>
      </c>
      <c r="H186" s="44">
        <v>642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44">
        <v>15</v>
      </c>
      <c r="E187" s="21">
        <v>92</v>
      </c>
      <c r="F187" s="21">
        <f t="shared" si="8"/>
        <v>200</v>
      </c>
      <c r="G187" s="44">
        <v>123</v>
      </c>
      <c r="H187" s="44">
        <v>77</v>
      </c>
      <c r="I187" s="21"/>
      <c r="J187" s="31"/>
      <c r="K187" s="31"/>
    </row>
    <row r="188" spans="1:11" ht="16.5">
      <c r="A188" s="39" t="s">
        <v>255</v>
      </c>
      <c r="B188" s="41"/>
      <c r="C188" s="40">
        <f aca="true" t="shared" si="10" ref="C188:H188">SUM(C189:C204)</f>
        <v>16</v>
      </c>
      <c r="D188" s="40">
        <f t="shared" si="10"/>
        <v>463</v>
      </c>
      <c r="E188" s="40">
        <f t="shared" si="10"/>
        <v>36542</v>
      </c>
      <c r="F188" s="40">
        <f t="shared" si="10"/>
        <v>117141</v>
      </c>
      <c r="G188" s="40">
        <f t="shared" si="10"/>
        <v>58044</v>
      </c>
      <c r="H188" s="40">
        <f t="shared" si="10"/>
        <v>59097</v>
      </c>
      <c r="I188" s="41"/>
      <c r="J188" s="65"/>
      <c r="K188" s="65"/>
    </row>
    <row r="189" spans="1:11" ht="16.5">
      <c r="A189" s="22" t="s">
        <v>192</v>
      </c>
      <c r="B189" s="21"/>
      <c r="C189" s="23">
        <v>1</v>
      </c>
      <c r="D189" s="44">
        <v>53</v>
      </c>
      <c r="E189" s="21">
        <v>5016</v>
      </c>
      <c r="F189" s="21">
        <f t="shared" si="8"/>
        <v>13873</v>
      </c>
      <c r="G189" s="44">
        <v>6589</v>
      </c>
      <c r="H189" s="44">
        <v>7284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44">
        <v>46</v>
      </c>
      <c r="E190" s="21">
        <v>3917</v>
      </c>
      <c r="F190" s="21">
        <f t="shared" si="8"/>
        <v>11939</v>
      </c>
      <c r="G190" s="44">
        <v>5775</v>
      </c>
      <c r="H190" s="44">
        <v>6164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44">
        <v>22</v>
      </c>
      <c r="E191" s="21">
        <v>1303</v>
      </c>
      <c r="F191" s="21">
        <f t="shared" si="8"/>
        <v>5063</v>
      </c>
      <c r="G191" s="44">
        <v>2573</v>
      </c>
      <c r="H191" s="44">
        <v>2490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44">
        <v>38</v>
      </c>
      <c r="E192" s="21">
        <v>3331</v>
      </c>
      <c r="F192" s="21">
        <f t="shared" si="8"/>
        <v>10619</v>
      </c>
      <c r="G192" s="44">
        <v>5276</v>
      </c>
      <c r="H192" s="44">
        <v>5343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44">
        <v>13</v>
      </c>
      <c r="E193" s="21">
        <v>1181</v>
      </c>
      <c r="F193" s="21">
        <f t="shared" si="8"/>
        <v>4118</v>
      </c>
      <c r="G193" s="44">
        <v>2099</v>
      </c>
      <c r="H193" s="44">
        <v>2019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44">
        <v>63</v>
      </c>
      <c r="E194" s="21">
        <v>5425</v>
      </c>
      <c r="F194" s="21">
        <f t="shared" si="8"/>
        <v>16717</v>
      </c>
      <c r="G194" s="44">
        <v>8152</v>
      </c>
      <c r="H194" s="44">
        <v>8565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44">
        <v>29</v>
      </c>
      <c r="E195" s="21">
        <v>2009</v>
      </c>
      <c r="F195" s="21">
        <f t="shared" si="8"/>
        <v>6920</v>
      </c>
      <c r="G195" s="44">
        <v>3425</v>
      </c>
      <c r="H195" s="44">
        <v>3495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44">
        <v>16</v>
      </c>
      <c r="E196" s="21">
        <v>910</v>
      </c>
      <c r="F196" s="21">
        <f t="shared" si="8"/>
        <v>2446</v>
      </c>
      <c r="G196" s="44">
        <v>1370</v>
      </c>
      <c r="H196" s="44">
        <v>1076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44">
        <v>30</v>
      </c>
      <c r="E197" s="21">
        <v>2097</v>
      </c>
      <c r="F197" s="21">
        <f t="shared" si="8"/>
        <v>6927</v>
      </c>
      <c r="G197" s="44">
        <v>3774</v>
      </c>
      <c r="H197" s="44">
        <v>3153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44">
        <v>10</v>
      </c>
      <c r="E198" s="21">
        <v>398</v>
      </c>
      <c r="F198" s="21">
        <f t="shared" si="8"/>
        <v>1681</v>
      </c>
      <c r="G198" s="44">
        <v>879</v>
      </c>
      <c r="H198" s="44">
        <v>802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44">
        <v>29</v>
      </c>
      <c r="E199" s="21">
        <v>1387</v>
      </c>
      <c r="F199" s="21">
        <f t="shared" si="8"/>
        <v>5435</v>
      </c>
      <c r="G199" s="44">
        <v>2827</v>
      </c>
      <c r="H199" s="44">
        <v>2608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44">
        <v>54</v>
      </c>
      <c r="E200" s="21">
        <v>5361</v>
      </c>
      <c r="F200" s="21">
        <f aca="true" t="shared" si="11" ref="F200:F236">SUM(G200:H200)</f>
        <v>16649</v>
      </c>
      <c r="G200" s="44">
        <v>7737</v>
      </c>
      <c r="H200" s="44">
        <v>8912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44">
        <v>20</v>
      </c>
      <c r="E201" s="21">
        <v>1128</v>
      </c>
      <c r="F201" s="21">
        <f t="shared" si="11"/>
        <v>3572</v>
      </c>
      <c r="G201" s="44">
        <v>1808</v>
      </c>
      <c r="H201" s="44">
        <v>1764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44">
        <v>10</v>
      </c>
      <c r="E202" s="21">
        <v>588</v>
      </c>
      <c r="F202" s="21">
        <f t="shared" si="11"/>
        <v>1809</v>
      </c>
      <c r="G202" s="44">
        <v>937</v>
      </c>
      <c r="H202" s="44">
        <v>872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44">
        <v>19</v>
      </c>
      <c r="E203" s="21">
        <v>1981</v>
      </c>
      <c r="F203" s="21">
        <f t="shared" si="11"/>
        <v>7128</v>
      </c>
      <c r="G203" s="44">
        <v>3650</v>
      </c>
      <c r="H203" s="44">
        <v>3478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44">
        <v>11</v>
      </c>
      <c r="E204" s="21">
        <v>510</v>
      </c>
      <c r="F204" s="21">
        <f t="shared" si="11"/>
        <v>2245</v>
      </c>
      <c r="G204" s="44">
        <v>1173</v>
      </c>
      <c r="H204" s="44">
        <v>1072</v>
      </c>
      <c r="I204" s="21"/>
      <c r="J204" s="31"/>
      <c r="K204" s="31"/>
    </row>
    <row r="205" spans="1:11" ht="16.5">
      <c r="A205" s="45" t="s">
        <v>256</v>
      </c>
      <c r="B205" s="46"/>
      <c r="C205" s="47">
        <f aca="true" t="shared" si="12" ref="C205:H205">SUM(C206:C236)</f>
        <v>31</v>
      </c>
      <c r="D205" s="47">
        <f t="shared" si="12"/>
        <v>744</v>
      </c>
      <c r="E205" s="47">
        <f t="shared" si="12"/>
        <v>64088</v>
      </c>
      <c r="F205" s="47">
        <f t="shared" si="12"/>
        <v>210569</v>
      </c>
      <c r="G205" s="47">
        <f t="shared" si="12"/>
        <v>104299</v>
      </c>
      <c r="H205" s="47">
        <f t="shared" si="12"/>
        <v>106270</v>
      </c>
      <c r="I205" s="46"/>
      <c r="J205" s="48"/>
      <c r="K205" s="48"/>
    </row>
    <row r="206" spans="1:11" ht="16.5">
      <c r="A206" s="22" t="s">
        <v>208</v>
      </c>
      <c r="B206" s="21"/>
      <c r="C206" s="23">
        <v>1</v>
      </c>
      <c r="D206" s="44">
        <v>36</v>
      </c>
      <c r="E206" s="21">
        <v>4640</v>
      </c>
      <c r="F206" s="21">
        <f t="shared" si="11"/>
        <v>14797</v>
      </c>
      <c r="G206" s="44">
        <v>7060</v>
      </c>
      <c r="H206" s="44">
        <v>7737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44">
        <v>10</v>
      </c>
      <c r="E207" s="21">
        <v>473</v>
      </c>
      <c r="F207" s="21">
        <f t="shared" si="11"/>
        <v>1987</v>
      </c>
      <c r="G207" s="44">
        <v>1033</v>
      </c>
      <c r="H207" s="44">
        <v>954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44">
        <v>22</v>
      </c>
      <c r="E208" s="21">
        <v>1793</v>
      </c>
      <c r="F208" s="21">
        <f t="shared" si="11"/>
        <v>5955</v>
      </c>
      <c r="G208" s="44">
        <v>2947</v>
      </c>
      <c r="H208" s="44">
        <v>3008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44">
        <v>30</v>
      </c>
      <c r="E209" s="21">
        <v>2408</v>
      </c>
      <c r="F209" s="21">
        <f t="shared" si="11"/>
        <v>8234</v>
      </c>
      <c r="G209" s="44">
        <v>4276</v>
      </c>
      <c r="H209" s="44">
        <v>3958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44">
        <v>33</v>
      </c>
      <c r="E210" s="21">
        <v>2022</v>
      </c>
      <c r="F210" s="21">
        <f t="shared" si="11"/>
        <v>7032</v>
      </c>
      <c r="G210" s="44">
        <v>3686</v>
      </c>
      <c r="H210" s="44">
        <v>3346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44">
        <v>14</v>
      </c>
      <c r="E211" s="21">
        <v>398</v>
      </c>
      <c r="F211" s="21">
        <f t="shared" si="11"/>
        <v>1006</v>
      </c>
      <c r="G211" s="44">
        <v>540</v>
      </c>
      <c r="H211" s="44">
        <v>466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44">
        <v>30</v>
      </c>
      <c r="E212" s="21">
        <v>1960</v>
      </c>
      <c r="F212" s="21">
        <f t="shared" si="11"/>
        <v>6991</v>
      </c>
      <c r="G212" s="44">
        <v>3554</v>
      </c>
      <c r="H212" s="44">
        <v>3437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44">
        <v>23</v>
      </c>
      <c r="E213" s="21">
        <v>2315</v>
      </c>
      <c r="F213" s="21">
        <f t="shared" si="11"/>
        <v>7622</v>
      </c>
      <c r="G213" s="44">
        <v>3802</v>
      </c>
      <c r="H213" s="44">
        <v>3820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44">
        <v>32</v>
      </c>
      <c r="E214" s="21">
        <v>2601</v>
      </c>
      <c r="F214" s="21">
        <f t="shared" si="11"/>
        <v>8039</v>
      </c>
      <c r="G214" s="44">
        <v>3967</v>
      </c>
      <c r="H214" s="44">
        <v>4072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44">
        <v>22</v>
      </c>
      <c r="E215" s="21">
        <v>1403</v>
      </c>
      <c r="F215" s="21">
        <f t="shared" si="11"/>
        <v>4556</v>
      </c>
      <c r="G215" s="44">
        <v>2223</v>
      </c>
      <c r="H215" s="44">
        <v>2333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44">
        <v>13</v>
      </c>
      <c r="E216" s="21">
        <v>386</v>
      </c>
      <c r="F216" s="21">
        <f t="shared" si="11"/>
        <v>1467</v>
      </c>
      <c r="G216" s="44">
        <v>751</v>
      </c>
      <c r="H216" s="44">
        <v>716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44">
        <v>36</v>
      </c>
      <c r="E217" s="21">
        <v>4623</v>
      </c>
      <c r="F217" s="21">
        <f t="shared" si="11"/>
        <v>14054</v>
      </c>
      <c r="G217" s="44">
        <v>6775</v>
      </c>
      <c r="H217" s="44">
        <v>7279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44">
        <v>21</v>
      </c>
      <c r="E218" s="21">
        <v>1834</v>
      </c>
      <c r="F218" s="21">
        <f t="shared" si="11"/>
        <v>5994</v>
      </c>
      <c r="G218" s="44">
        <v>2959</v>
      </c>
      <c r="H218" s="44">
        <v>3035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44">
        <v>38</v>
      </c>
      <c r="E219" s="21">
        <v>3387</v>
      </c>
      <c r="F219" s="21">
        <f t="shared" si="11"/>
        <v>10753</v>
      </c>
      <c r="G219" s="44">
        <v>5127</v>
      </c>
      <c r="H219" s="44">
        <v>5626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44">
        <v>28</v>
      </c>
      <c r="E220" s="21">
        <v>3458</v>
      </c>
      <c r="F220" s="21">
        <f t="shared" si="11"/>
        <v>10379</v>
      </c>
      <c r="G220" s="44">
        <v>4975</v>
      </c>
      <c r="H220" s="44">
        <v>5404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44">
        <v>18</v>
      </c>
      <c r="E221" s="21">
        <v>1989</v>
      </c>
      <c r="F221" s="21">
        <f t="shared" si="11"/>
        <v>6269</v>
      </c>
      <c r="G221" s="44">
        <v>2928</v>
      </c>
      <c r="H221" s="44">
        <v>3341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44">
        <v>10</v>
      </c>
      <c r="E222" s="21">
        <v>307</v>
      </c>
      <c r="F222" s="21">
        <f t="shared" si="11"/>
        <v>1190</v>
      </c>
      <c r="G222" s="44">
        <v>660</v>
      </c>
      <c r="H222" s="44">
        <v>530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44">
        <v>10</v>
      </c>
      <c r="E223" s="21">
        <v>230</v>
      </c>
      <c r="F223" s="21">
        <f t="shared" si="11"/>
        <v>970</v>
      </c>
      <c r="G223" s="44">
        <v>528</v>
      </c>
      <c r="H223" s="44">
        <v>442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44">
        <v>36</v>
      </c>
      <c r="E224" s="21">
        <v>2073</v>
      </c>
      <c r="F224" s="21">
        <f t="shared" si="11"/>
        <v>6931</v>
      </c>
      <c r="G224" s="44">
        <v>3610</v>
      </c>
      <c r="H224" s="44">
        <v>3321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44">
        <v>30</v>
      </c>
      <c r="E225" s="21">
        <v>2148</v>
      </c>
      <c r="F225" s="21">
        <f t="shared" si="11"/>
        <v>6945</v>
      </c>
      <c r="G225" s="44">
        <v>3459</v>
      </c>
      <c r="H225" s="44">
        <v>3486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44">
        <v>28</v>
      </c>
      <c r="E226" s="21">
        <v>1581</v>
      </c>
      <c r="F226" s="21">
        <f t="shared" si="11"/>
        <v>5875</v>
      </c>
      <c r="G226" s="44">
        <v>3040</v>
      </c>
      <c r="H226" s="44">
        <v>2835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44">
        <v>11</v>
      </c>
      <c r="E227" s="21">
        <v>492</v>
      </c>
      <c r="F227" s="21">
        <f t="shared" si="11"/>
        <v>2014</v>
      </c>
      <c r="G227" s="44">
        <v>1048</v>
      </c>
      <c r="H227" s="44">
        <v>966</v>
      </c>
      <c r="I227" s="21"/>
      <c r="J227" s="31"/>
      <c r="K227" s="31"/>
    </row>
    <row r="228" spans="1:11" ht="16.5">
      <c r="A228" s="30" t="s">
        <v>227</v>
      </c>
      <c r="B228" s="66"/>
      <c r="C228" s="23">
        <v>1</v>
      </c>
      <c r="D228" s="66">
        <v>17</v>
      </c>
      <c r="E228" s="66">
        <v>1605</v>
      </c>
      <c r="F228" s="21">
        <f t="shared" si="11"/>
        <v>5007</v>
      </c>
      <c r="G228" s="66">
        <v>2472</v>
      </c>
      <c r="H228" s="66">
        <v>2535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44">
        <v>30</v>
      </c>
      <c r="E229" s="21">
        <v>3491</v>
      </c>
      <c r="F229" s="21">
        <f t="shared" si="11"/>
        <v>11482</v>
      </c>
      <c r="G229" s="44">
        <v>5582</v>
      </c>
      <c r="H229" s="44">
        <v>5900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44">
        <v>17</v>
      </c>
      <c r="E230" s="21">
        <v>2214</v>
      </c>
      <c r="F230" s="21">
        <f t="shared" si="11"/>
        <v>7151</v>
      </c>
      <c r="G230" s="44">
        <v>3461</v>
      </c>
      <c r="H230" s="44">
        <v>3690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44">
        <v>27</v>
      </c>
      <c r="E231" s="21">
        <v>4588</v>
      </c>
      <c r="F231" s="21">
        <f t="shared" si="11"/>
        <v>14773</v>
      </c>
      <c r="G231" s="44">
        <v>7271</v>
      </c>
      <c r="H231" s="44">
        <v>7502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44">
        <v>37</v>
      </c>
      <c r="E232" s="21">
        <v>2153</v>
      </c>
      <c r="F232" s="21">
        <f t="shared" si="11"/>
        <v>8159</v>
      </c>
      <c r="G232" s="44">
        <v>4178</v>
      </c>
      <c r="H232" s="44">
        <v>3981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44">
        <v>20</v>
      </c>
      <c r="E233" s="21">
        <v>3188</v>
      </c>
      <c r="F233" s="21">
        <f t="shared" si="11"/>
        <v>10118</v>
      </c>
      <c r="G233" s="44">
        <v>4839</v>
      </c>
      <c r="H233" s="44">
        <v>5279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44">
        <v>28</v>
      </c>
      <c r="E234" s="21">
        <v>1882</v>
      </c>
      <c r="F234" s="21">
        <f t="shared" si="11"/>
        <v>5912</v>
      </c>
      <c r="G234" s="44">
        <v>3002</v>
      </c>
      <c r="H234" s="44">
        <v>2910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44">
        <v>24</v>
      </c>
      <c r="E235" s="21">
        <v>1891</v>
      </c>
      <c r="F235" s="21">
        <f t="shared" si="11"/>
        <v>6793</v>
      </c>
      <c r="G235" s="44">
        <v>3422</v>
      </c>
      <c r="H235" s="44">
        <v>3371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44">
        <v>13</v>
      </c>
      <c r="E236" s="21">
        <v>555</v>
      </c>
      <c r="F236" s="21">
        <f t="shared" si="11"/>
        <v>2114</v>
      </c>
      <c r="G236" s="44">
        <v>1124</v>
      </c>
      <c r="H236" s="44">
        <v>990</v>
      </c>
      <c r="I236" s="21"/>
      <c r="J236" s="31"/>
      <c r="K236" s="31"/>
    </row>
    <row r="237" spans="1:11" ht="16.5">
      <c r="A237" s="67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2005-06-29T02:04:12Z</cp:lastPrinted>
  <dcterms:created xsi:type="dcterms:W3CDTF">2002-01-04T07:24:27Z</dcterms:created>
  <dcterms:modified xsi:type="dcterms:W3CDTF">2005-07-08T03:36:31Z</dcterms:modified>
  <cp:category/>
  <cp:version/>
  <cp:contentType/>
  <cp:contentStatus/>
</cp:coreProperties>
</file>