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5360" windowHeight="8220" activeTab="0"/>
  </bookViews>
  <sheets>
    <sheet name="年月別" sheetId="1" r:id="rId1"/>
  </sheets>
  <definedNames>
    <definedName name="_xlnm.Print_Area" localSheetId="0">'年月別'!$A$1:$K$43</definedName>
    <definedName name="_xlnm.Print_Titles" localSheetId="0">'年月別'!$A:$B,'年月別'!$1:$3</definedName>
  </definedNames>
  <calcPr fullCalcOnLoad="1"/>
</workbook>
</file>

<file path=xl/sharedStrings.xml><?xml version="1.0" encoding="utf-8"?>
<sst xmlns="http://schemas.openxmlformats.org/spreadsheetml/2006/main" count="67" uniqueCount="30">
  <si>
    <t>性別</t>
  </si>
  <si>
    <t>終止</t>
  </si>
  <si>
    <t>結婚</t>
  </si>
  <si>
    <t>離婚</t>
  </si>
  <si>
    <t>計</t>
  </si>
  <si>
    <t>男</t>
  </si>
  <si>
    <t>女</t>
  </si>
  <si>
    <r>
      <t>年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別</t>
    </r>
  </si>
  <si>
    <r>
      <t>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入</t>
    </r>
  </si>
  <si>
    <r>
      <t>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出</t>
    </r>
  </si>
  <si>
    <r>
      <t>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生</t>
    </r>
  </si>
  <si>
    <r>
      <t>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亡</t>
    </r>
  </si>
  <si>
    <r>
      <t>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領</t>
    </r>
  </si>
  <si>
    <r>
      <t>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養</t>
    </r>
  </si>
  <si>
    <t>收養</t>
  </si>
  <si>
    <t>對數</t>
  </si>
  <si>
    <t>八月</t>
  </si>
  <si>
    <t>十月</t>
  </si>
  <si>
    <t>十一月</t>
  </si>
  <si>
    <t>十二月</t>
  </si>
  <si>
    <t>一月</t>
  </si>
  <si>
    <t>二月</t>
  </si>
  <si>
    <t>三月</t>
  </si>
  <si>
    <t>四月</t>
  </si>
  <si>
    <t>五月</t>
  </si>
  <si>
    <t>六月</t>
  </si>
  <si>
    <t>七月</t>
  </si>
  <si>
    <t>九月</t>
  </si>
  <si>
    <t>總計</t>
  </si>
  <si>
    <t>台中市八十七年各月份戶籍登記統計表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</si>
</sst>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000_-;\-* #,##0.0000_-;_-* &quot;-&quot;??_-;_-@_-"/>
    <numFmt numFmtId="178" formatCode="_-* #,##0.0_-;\-* #,##0.0_-;_-* &quot;-&quot;??_-;_-@_-"/>
    <numFmt numFmtId="179" formatCode="_(* #,##0_);_(* \(#,##0\);_(* &quot;-&quot;_);_(@_)"/>
    <numFmt numFmtId="180" formatCode="#,##0\ ;\-#,##0\ ;&quot;－ &quot;"/>
    <numFmt numFmtId="181" formatCode="General_)"/>
    <numFmt numFmtId="182" formatCode="_(* #,##0.00_);_(* \(#,##0.00\);_(* &quot;-&quot;_);_(@_)"/>
    <numFmt numFmtId="183" formatCode="&quot;   &quot;* #,##0;&quot;－&quot;* #,##0;&quot;—&quot;;"/>
    <numFmt numFmtId="184" formatCode="&quot;   &quot;* #,##0.00;&quot;－&quot;* #,##0.00;&quot;—&quot;;"/>
    <numFmt numFmtId="185" formatCode="&quot;   &quot;* #,##0.00;&quot;－&quot;* #,##0.00;&quot;—&quot;"/>
    <numFmt numFmtId="186" formatCode="* #,##0;&quot;－&quot;* #,##0;&quot;－&quot;"/>
    <numFmt numFmtId="187" formatCode="&quot;   &quot;* #,##0;&quot;－&quot;* #,##0;&quot;—&quot;"/>
    <numFmt numFmtId="188" formatCode="_-* #,##0.0000_-;\-* #,##0.0000_-;_-* &quot;-&quot;????_-;_-@_-"/>
    <numFmt numFmtId="189" formatCode="_-* #,##0.00000_-;\-* #,##0.00000_-;_-* &quot;-&quot;??_-;_-@_-"/>
    <numFmt numFmtId="190" formatCode="_-* #,##0.000000_-;\-* #,##0.000000_-;_-* &quot;-&quot;??_-;_-@_-"/>
    <numFmt numFmtId="191" formatCode="_-* #,##0.000000_-;\-* #,##0.000000_-;_-* &quot;-&quot;??????_-;_-@_-"/>
    <numFmt numFmtId="192" formatCode="_-* #,##0.000_-;\-* #,##0.000_-;_-* &quot;-&quot;??_-;_-@_-"/>
    <numFmt numFmtId="193" formatCode="&quot;   &quot;* #,##0.00;&quot;     －&quot;* #,##0.00;&quot;0.00&quot;"/>
    <numFmt numFmtId="194" formatCode="#,##0.00;&quot;－   &quot;#,##0.00;&quot;－&quot;"/>
    <numFmt numFmtId="195" formatCode="&quot;   &quot;* #,##0.0;&quot;－&quot;* #,##0.0;&quot;—&quot;;"/>
    <numFmt numFmtId="196" formatCode="&quot;   &quot;* #,##0.000;&quot;－&quot;* #,##0.000;&quot;—&quot;;"/>
    <numFmt numFmtId="197" formatCode="&quot;   &quot;* #,##0.0000;&quot;－&quot;* #,##0.0000;&quot;—&quot;;"/>
    <numFmt numFmtId="198" formatCode="#,##0.00;&quot;－   &quot;#,##0.00;&quot;0.00&quot;"/>
    <numFmt numFmtId="199" formatCode="\ #,##0.00;&quot;   －&quot;* #,##0.00;&quot;－&quot;"/>
  </numFmts>
  <fonts count="13">
    <font>
      <sz val="12"/>
      <name val="新細明體"/>
      <family val="1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b/>
      <sz val="17"/>
      <name val="標楷體"/>
      <family val="4"/>
    </font>
    <font>
      <b/>
      <sz val="16"/>
      <name val="細明體"/>
      <family val="3"/>
    </font>
    <font>
      <sz val="12"/>
      <name val="細明體"/>
      <family val="3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41" fontId="6" fillId="0" borderId="0" xfId="17" applyFont="1" applyAlignment="1" applyProtection="1" quotePrefix="1">
      <alignment horizontal="center"/>
      <protection locked="0"/>
    </xf>
    <xf numFmtId="41" fontId="6" fillId="0" borderId="0" xfId="17" applyFont="1" applyAlignment="1" applyProtection="1" quotePrefix="1">
      <alignment horizontal="center" vertical="center"/>
      <protection locked="0"/>
    </xf>
    <xf numFmtId="0" fontId="7" fillId="0" borderId="0" xfId="0" applyFont="1" applyAlignment="1">
      <alignment/>
    </xf>
    <xf numFmtId="41" fontId="8" fillId="0" borderId="0" xfId="17" applyFont="1" applyBorder="1" applyAlignment="1">
      <alignment horizontal="center" vertical="center"/>
    </xf>
    <xf numFmtId="41" fontId="8" fillId="0" borderId="0" xfId="17" applyFont="1" applyBorder="1" applyAlignment="1">
      <alignment horizontal="center"/>
    </xf>
    <xf numFmtId="41" fontId="1" fillId="0" borderId="0" xfId="17" applyFont="1" applyBorder="1" applyAlignment="1" applyProtection="1">
      <alignment horizontal="center" vertical="center"/>
      <protection/>
    </xf>
    <xf numFmtId="41" fontId="1" fillId="0" borderId="1" xfId="17" applyFont="1" applyBorder="1" applyAlignment="1">
      <alignment horizontal="center"/>
    </xf>
    <xf numFmtId="41" fontId="1" fillId="0" borderId="0" xfId="17" applyFont="1" applyBorder="1" applyAlignment="1" applyProtection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1" fillId="0" borderId="0" xfId="17" applyFont="1" applyBorder="1" applyAlignment="1" applyProtection="1">
      <alignment/>
      <protection locked="0"/>
    </xf>
    <xf numFmtId="41" fontId="1" fillId="0" borderId="2" xfId="17" applyFont="1" applyBorder="1" applyAlignment="1">
      <alignment horizontal="center"/>
    </xf>
    <xf numFmtId="41" fontId="0" fillId="0" borderId="3" xfId="17" applyFont="1" applyBorder="1" applyAlignment="1" applyProtection="1">
      <alignment horizontal="center"/>
      <protection/>
    </xf>
    <xf numFmtId="183" fontId="1" fillId="0" borderId="3" xfId="17" applyNumberFormat="1" applyFont="1" applyBorder="1" applyAlignment="1" applyProtection="1">
      <alignment/>
      <protection/>
    </xf>
    <xf numFmtId="181" fontId="12" fillId="0" borderId="1" xfId="15" applyNumberFormat="1" applyFont="1" applyBorder="1" applyAlignment="1" applyProtection="1">
      <alignment horizontal="center" wrapText="1"/>
      <protection/>
    </xf>
    <xf numFmtId="41" fontId="0" fillId="0" borderId="4" xfId="17" applyFont="1" applyBorder="1" applyAlignment="1" applyProtection="1">
      <alignment horizontal="center"/>
      <protection/>
    </xf>
    <xf numFmtId="183" fontId="1" fillId="0" borderId="4" xfId="17" applyNumberFormat="1" applyFont="1" applyBorder="1" applyAlignment="1" applyProtection="1">
      <alignment/>
      <protection locked="0"/>
    </xf>
    <xf numFmtId="183" fontId="1" fillId="0" borderId="4" xfId="17" applyNumberFormat="1" applyFont="1" applyBorder="1" applyAlignment="1" applyProtection="1">
      <alignment/>
      <protection/>
    </xf>
    <xf numFmtId="41" fontId="0" fillId="0" borderId="5" xfId="17" applyFont="1" applyBorder="1" applyAlignment="1" applyProtection="1">
      <alignment horizontal="center"/>
      <protection/>
    </xf>
    <xf numFmtId="183" fontId="1" fillId="0" borderId="5" xfId="17" applyNumberFormat="1" applyFont="1" applyBorder="1" applyAlignment="1" applyProtection="1">
      <alignment/>
      <protection locked="0"/>
    </xf>
    <xf numFmtId="183" fontId="1" fillId="0" borderId="6" xfId="17" applyNumberFormat="1" applyFont="1" applyBorder="1" applyAlignment="1" applyProtection="1">
      <alignment/>
      <protection locked="0"/>
    </xf>
    <xf numFmtId="0" fontId="11" fillId="0" borderId="0" xfId="15" applyFont="1" applyBorder="1" applyAlignment="1" applyProtection="1" quotePrefix="1">
      <alignment horizontal="left"/>
      <protection/>
    </xf>
    <xf numFmtId="0" fontId="0" fillId="0" borderId="0" xfId="0" applyBorder="1" applyAlignment="1">
      <alignment vertical="center"/>
    </xf>
    <xf numFmtId="180" fontId="1" fillId="0" borderId="0" xfId="17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180" fontId="1" fillId="0" borderId="0" xfId="17" applyNumberFormat="1" applyFont="1" applyBorder="1" applyAlignment="1" applyProtection="1">
      <alignment/>
      <protection/>
    </xf>
    <xf numFmtId="180" fontId="11" fillId="0" borderId="0" xfId="17" applyNumberFormat="1" applyFont="1" applyBorder="1" applyAlignment="1" applyProtection="1">
      <alignment/>
      <protection locked="0"/>
    </xf>
    <xf numFmtId="41" fontId="1" fillId="0" borderId="7" xfId="17" applyFont="1" applyBorder="1" applyAlignment="1">
      <alignment horizontal="center"/>
    </xf>
    <xf numFmtId="183" fontId="1" fillId="0" borderId="8" xfId="17" applyNumberFormat="1" applyFont="1" applyBorder="1" applyAlignment="1" applyProtection="1">
      <alignment/>
      <protection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81" fontId="12" fillId="0" borderId="1" xfId="15" applyNumberFormat="1" applyFont="1" applyBorder="1" applyAlignment="1" applyProtection="1">
      <alignment horizontal="center"/>
      <protection/>
    </xf>
    <xf numFmtId="41" fontId="0" fillId="0" borderId="4" xfId="17" applyFont="1" applyBorder="1" applyAlignment="1" applyProtection="1">
      <alignment horizontal="center"/>
      <protection/>
    </xf>
    <xf numFmtId="183" fontId="1" fillId="0" borderId="6" xfId="0" applyNumberFormat="1" applyFont="1" applyBorder="1" applyAlignment="1">
      <alignment/>
    </xf>
    <xf numFmtId="183" fontId="1" fillId="0" borderId="8" xfId="0" applyNumberFormat="1" applyFont="1" applyBorder="1" applyAlignment="1">
      <alignment/>
    </xf>
    <xf numFmtId="183" fontId="1" fillId="0" borderId="9" xfId="17" applyNumberFormat="1" applyFont="1" applyBorder="1" applyAlignment="1" applyProtection="1">
      <alignment/>
      <protection/>
    </xf>
    <xf numFmtId="181" fontId="12" fillId="0" borderId="2" xfId="15" applyNumberFormat="1" applyFont="1" applyBorder="1" applyAlignment="1" applyProtection="1">
      <alignment horizontal="center" vertical="center"/>
      <protection/>
    </xf>
    <xf numFmtId="183" fontId="1" fillId="0" borderId="8" xfId="17" applyNumberFormat="1" applyFont="1" applyBorder="1" applyAlignment="1" applyProtection="1">
      <alignment/>
      <protection locked="0"/>
    </xf>
    <xf numFmtId="41" fontId="0" fillId="2" borderId="9" xfId="17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vertical="top"/>
    </xf>
    <xf numFmtId="0" fontId="0" fillId="2" borderId="5" xfId="0" applyFont="1" applyFill="1" applyBorder="1" applyAlignment="1">
      <alignment horizontal="center" vertical="top"/>
    </xf>
    <xf numFmtId="41" fontId="1" fillId="3" borderId="1" xfId="17" applyFont="1" applyFill="1" applyBorder="1" applyAlignment="1">
      <alignment horizontal="center"/>
    </xf>
    <xf numFmtId="41" fontId="0" fillId="3" borderId="4" xfId="17" applyFont="1" applyFill="1" applyBorder="1" applyAlignment="1" applyProtection="1">
      <alignment horizontal="center"/>
      <protection/>
    </xf>
    <xf numFmtId="183" fontId="1" fillId="3" borderId="9" xfId="17" applyNumberFormat="1" applyFont="1" applyFill="1" applyBorder="1" applyAlignment="1" applyProtection="1">
      <alignment/>
      <protection/>
    </xf>
    <xf numFmtId="181" fontId="12" fillId="3" borderId="1" xfId="15" applyNumberFormat="1" applyFont="1" applyFill="1" applyBorder="1" applyAlignment="1" applyProtection="1">
      <alignment horizontal="center"/>
      <protection/>
    </xf>
    <xf numFmtId="41" fontId="0" fillId="3" borderId="4" xfId="17" applyFont="1" applyFill="1" applyBorder="1" applyAlignment="1" applyProtection="1">
      <alignment horizontal="center"/>
      <protection/>
    </xf>
    <xf numFmtId="183" fontId="1" fillId="3" borderId="6" xfId="0" applyNumberFormat="1" applyFont="1" applyFill="1" applyBorder="1" applyAlignment="1">
      <alignment/>
    </xf>
    <xf numFmtId="41" fontId="1" fillId="3" borderId="7" xfId="17" applyFont="1" applyFill="1" applyBorder="1" applyAlignment="1">
      <alignment horizontal="center"/>
    </xf>
    <xf numFmtId="41" fontId="0" fillId="3" borderId="5" xfId="17" applyFont="1" applyFill="1" applyBorder="1" applyAlignment="1" applyProtection="1">
      <alignment horizontal="center"/>
      <protection/>
    </xf>
    <xf numFmtId="183" fontId="1" fillId="3" borderId="8" xfId="0" applyNumberFormat="1" applyFont="1" applyFill="1" applyBorder="1" applyAlignment="1">
      <alignment/>
    </xf>
    <xf numFmtId="181" fontId="12" fillId="3" borderId="1" xfId="15" applyNumberFormat="1" applyFont="1" applyFill="1" applyBorder="1" applyAlignment="1" applyProtection="1">
      <alignment horizontal="center" vertical="center" wrapText="1"/>
      <protection/>
    </xf>
    <xf numFmtId="183" fontId="1" fillId="3" borderId="4" xfId="17" applyNumberFormat="1" applyFont="1" applyFill="1" applyBorder="1" applyAlignment="1" applyProtection="1">
      <alignment/>
      <protection locked="0"/>
    </xf>
    <xf numFmtId="183" fontId="1" fillId="3" borderId="4" xfId="17" applyNumberFormat="1" applyFont="1" applyFill="1" applyBorder="1" applyAlignment="1" applyProtection="1">
      <alignment/>
      <protection/>
    </xf>
    <xf numFmtId="183" fontId="1" fillId="3" borderId="5" xfId="17" applyNumberFormat="1" applyFont="1" applyFill="1" applyBorder="1" applyAlignment="1" applyProtection="1">
      <alignment/>
      <protection locked="0"/>
    </xf>
    <xf numFmtId="183" fontId="1" fillId="3" borderId="8" xfId="17" applyNumberFormat="1" applyFont="1" applyFill="1" applyBorder="1" applyAlignment="1" applyProtection="1">
      <alignment/>
      <protection/>
    </xf>
    <xf numFmtId="0" fontId="0" fillId="3" borderId="2" xfId="0" applyFont="1" applyFill="1" applyBorder="1" applyAlignment="1">
      <alignment/>
    </xf>
    <xf numFmtId="41" fontId="0" fillId="3" borderId="3" xfId="17" applyFont="1" applyFill="1" applyBorder="1" applyAlignment="1" applyProtection="1">
      <alignment horizontal="center"/>
      <protection/>
    </xf>
    <xf numFmtId="183" fontId="1" fillId="3" borderId="3" xfId="17" applyNumberFormat="1" applyFont="1" applyFill="1" applyBorder="1" applyAlignment="1" applyProtection="1">
      <alignment/>
      <protection/>
    </xf>
    <xf numFmtId="183" fontId="1" fillId="3" borderId="6" xfId="17" applyNumberFormat="1" applyFont="1" applyFill="1" applyBorder="1" applyAlignment="1" applyProtection="1">
      <alignment/>
      <protection locked="0"/>
    </xf>
    <xf numFmtId="0" fontId="0" fillId="3" borderId="7" xfId="0" applyFont="1" applyFill="1" applyBorder="1" applyAlignment="1">
      <alignment horizontal="center" vertical="center" wrapText="1"/>
    </xf>
    <xf numFmtId="183" fontId="1" fillId="3" borderId="8" xfId="17" applyNumberFormat="1" applyFont="1" applyFill="1" applyBorder="1" applyAlignment="1" applyProtection="1">
      <alignment/>
      <protection locked="0"/>
    </xf>
    <xf numFmtId="41" fontId="1" fillId="3" borderId="2" xfId="17" applyFont="1" applyFill="1" applyBorder="1" applyAlignment="1">
      <alignment horizontal="center"/>
    </xf>
    <xf numFmtId="181" fontId="12" fillId="3" borderId="1" xfId="15" applyNumberFormat="1" applyFont="1" applyFill="1" applyBorder="1" applyAlignment="1" applyProtection="1">
      <alignment horizontal="center" wrapText="1"/>
      <protection/>
    </xf>
    <xf numFmtId="41" fontId="8" fillId="2" borderId="2" xfId="17" applyFont="1" applyFill="1" applyBorder="1" applyAlignment="1">
      <alignment horizontal="center"/>
    </xf>
    <xf numFmtId="41" fontId="9" fillId="2" borderId="3" xfId="17" applyFont="1" applyFill="1" applyBorder="1" applyAlignment="1" applyProtection="1">
      <alignment horizontal="center"/>
      <protection/>
    </xf>
    <xf numFmtId="183" fontId="8" fillId="2" borderId="3" xfId="17" applyNumberFormat="1" applyFont="1" applyFill="1" applyBorder="1" applyAlignment="1" applyProtection="1">
      <alignment/>
      <protection/>
    </xf>
    <xf numFmtId="181" fontId="10" fillId="2" borderId="1" xfId="15" applyNumberFormat="1" applyFont="1" applyFill="1" applyBorder="1" applyAlignment="1" applyProtection="1">
      <alignment horizontal="center" wrapText="1"/>
      <protection/>
    </xf>
    <xf numFmtId="41" fontId="9" fillId="2" borderId="4" xfId="17" applyFont="1" applyFill="1" applyBorder="1" applyAlignment="1" applyProtection="1">
      <alignment horizontal="center"/>
      <protection/>
    </xf>
    <xf numFmtId="183" fontId="8" fillId="2" borderId="4" xfId="17" applyNumberFormat="1" applyFont="1" applyFill="1" applyBorder="1" applyAlignment="1" applyProtection="1">
      <alignment/>
      <protection locked="0"/>
    </xf>
    <xf numFmtId="41" fontId="8" fillId="2" borderId="7" xfId="17" applyFont="1" applyFill="1" applyBorder="1" applyAlignment="1">
      <alignment horizontal="center"/>
    </xf>
    <xf numFmtId="41" fontId="9" fillId="2" borderId="5" xfId="17" applyFont="1" applyFill="1" applyBorder="1" applyAlignment="1" applyProtection="1">
      <alignment horizontal="center"/>
      <protection/>
    </xf>
    <xf numFmtId="183" fontId="8" fillId="2" borderId="5" xfId="17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right" vertical="center"/>
    </xf>
    <xf numFmtId="183" fontId="1" fillId="0" borderId="9" xfId="17" applyNumberFormat="1" applyFont="1" applyBorder="1" applyAlignment="1" applyProtection="1">
      <alignment vertical="center"/>
      <protection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183" fontId="1" fillId="3" borderId="9" xfId="17" applyNumberFormat="1" applyFont="1" applyFill="1" applyBorder="1" applyAlignment="1" applyProtection="1">
      <alignment vertical="center"/>
      <protection/>
    </xf>
    <xf numFmtId="0" fontId="0" fillId="3" borderId="6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1" fontId="0" fillId="2" borderId="2" xfId="17" applyFont="1" applyFill="1" applyBorder="1" applyAlignment="1" applyProtection="1">
      <alignment horizontal="center" vertical="center"/>
      <protection/>
    </xf>
    <xf numFmtId="0" fontId="0" fillId="2" borderId="7" xfId="0" applyFill="1" applyBorder="1" applyAlignment="1">
      <alignment horizontal="center" vertical="center"/>
    </xf>
    <xf numFmtId="41" fontId="0" fillId="2" borderId="9" xfId="17" applyFont="1" applyFill="1" applyBorder="1" applyAlignment="1" applyProtection="1">
      <alignment horizontal="center" vertical="center"/>
      <protection/>
    </xf>
    <xf numFmtId="0" fontId="0" fillId="2" borderId="8" xfId="0" applyFill="1" applyBorder="1" applyAlignment="1">
      <alignment horizontal="center" vertical="center"/>
    </xf>
    <xf numFmtId="41" fontId="0" fillId="2" borderId="9" xfId="17" applyFont="1" applyFill="1" applyBorder="1" applyAlignment="1" applyProtection="1" quotePrefix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183" fontId="8" fillId="2" borderId="9" xfId="17" applyNumberFormat="1" applyFont="1" applyFill="1" applyBorder="1" applyAlignment="1" applyProtection="1">
      <alignment vertical="center"/>
      <protection/>
    </xf>
    <xf numFmtId="0" fontId="0" fillId="2" borderId="6" xfId="0" applyFill="1" applyBorder="1" applyAlignment="1">
      <alignment vertical="center"/>
    </xf>
    <xf numFmtId="183" fontId="8" fillId="2" borderId="11" xfId="17" applyNumberFormat="1" applyFont="1" applyFill="1" applyBorder="1" applyAlignment="1" applyProtection="1">
      <alignment vertical="center"/>
      <protection/>
    </xf>
    <xf numFmtId="0" fontId="0" fillId="2" borderId="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183" fontId="1" fillId="3" borderId="3" xfId="17" applyNumberFormat="1" applyFont="1" applyFill="1" applyBorder="1" applyAlignment="1" applyProtection="1">
      <alignment vertical="center"/>
      <protection/>
    </xf>
    <xf numFmtId="0" fontId="0" fillId="3" borderId="4" xfId="0" applyFill="1" applyBorder="1" applyAlignment="1">
      <alignment vertical="center"/>
    </xf>
    <xf numFmtId="183" fontId="1" fillId="0" borderId="3" xfId="17" applyNumberFormat="1" applyFont="1" applyBorder="1" applyAlignment="1" applyProtection="1">
      <alignment vertical="center"/>
      <protection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3" borderId="5" xfId="0" applyFill="1" applyBorder="1" applyAlignment="1">
      <alignment vertical="center"/>
    </xf>
  </cellXfs>
  <cellStyles count="9">
    <cellStyle name="Normal" xfId="0"/>
    <cellStyle name="一般_速報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5"/>
  <sheetViews>
    <sheetView showGridLines="0" tabSelected="1" zoomScale="75" zoomScaleNormal="75" workbookViewId="0" topLeftCell="A1">
      <selection activeCell="A2" sqref="A2:A3"/>
    </sheetView>
  </sheetViews>
  <sheetFormatPr defaultColWidth="9.00390625" defaultRowHeight="16.5"/>
  <cols>
    <col min="1" max="1" width="13.75390625" style="0" customWidth="1"/>
    <col min="2" max="2" width="6.75390625" style="0" customWidth="1"/>
    <col min="3" max="4" width="12.125" style="0" customWidth="1"/>
    <col min="5" max="5" width="10.50390625" style="0" customWidth="1"/>
    <col min="6" max="9" width="10.375" style="0" customWidth="1"/>
    <col min="10" max="20" width="10.75390625" style="0" customWidth="1"/>
    <col min="21" max="26" width="9.625" style="0" customWidth="1"/>
    <col min="27" max="30" width="8.625" style="0" customWidth="1"/>
  </cols>
  <sheetData>
    <row r="1" spans="1:30" s="3" customFormat="1" ht="39.75" customHeight="1">
      <c r="A1" s="80" t="s">
        <v>29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8" customHeight="1">
      <c r="A2" s="81" t="s">
        <v>7</v>
      </c>
      <c r="B2" s="83" t="s">
        <v>0</v>
      </c>
      <c r="C2" s="85" t="s">
        <v>8</v>
      </c>
      <c r="D2" s="86" t="s">
        <v>9</v>
      </c>
      <c r="E2" s="86" t="s">
        <v>10</v>
      </c>
      <c r="F2" s="86" t="s">
        <v>11</v>
      </c>
      <c r="G2" s="86" t="s">
        <v>12</v>
      </c>
      <c r="H2" s="86" t="s">
        <v>13</v>
      </c>
      <c r="I2" s="38" t="s">
        <v>1</v>
      </c>
      <c r="J2" s="38" t="s">
        <v>2</v>
      </c>
      <c r="K2" s="39" t="s">
        <v>3</v>
      </c>
      <c r="L2" s="4"/>
      <c r="M2" s="4"/>
      <c r="N2" s="4"/>
      <c r="O2" s="4"/>
      <c r="R2" s="5"/>
      <c r="S2" s="5"/>
      <c r="T2" s="5"/>
      <c r="U2" s="5"/>
      <c r="V2" s="4"/>
      <c r="W2" s="5"/>
      <c r="X2" s="5"/>
      <c r="Y2" s="5"/>
      <c r="Z2" s="5"/>
      <c r="AA2" s="5"/>
      <c r="AB2" s="5"/>
      <c r="AC2" s="5"/>
      <c r="AD2" s="5"/>
    </row>
    <row r="3" spans="1:30" ht="18" customHeight="1">
      <c r="A3" s="82"/>
      <c r="B3" s="84"/>
      <c r="C3" s="84"/>
      <c r="D3" s="87"/>
      <c r="E3" s="87"/>
      <c r="F3" s="87"/>
      <c r="G3" s="87"/>
      <c r="H3" s="87"/>
      <c r="I3" s="40" t="s">
        <v>14</v>
      </c>
      <c r="J3" s="40" t="s">
        <v>15</v>
      </c>
      <c r="K3" s="41" t="s">
        <v>15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15" customHeight="1">
      <c r="A4" s="7"/>
      <c r="B4" s="15" t="s">
        <v>4</v>
      </c>
      <c r="C4" s="35">
        <v>5136</v>
      </c>
      <c r="D4" s="35">
        <v>4351</v>
      </c>
      <c r="E4" s="35">
        <v>973</v>
      </c>
      <c r="F4" s="35">
        <v>239</v>
      </c>
      <c r="G4" s="35">
        <v>23</v>
      </c>
      <c r="H4" s="35">
        <v>11</v>
      </c>
      <c r="I4" s="35">
        <v>1</v>
      </c>
      <c r="J4" s="74">
        <v>740</v>
      </c>
      <c r="K4" s="95">
        <v>143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15" customHeight="1">
      <c r="A5" s="31" t="s">
        <v>20</v>
      </c>
      <c r="B5" s="32" t="s">
        <v>5</v>
      </c>
      <c r="C5" s="33">
        <v>2180</v>
      </c>
      <c r="D5" s="33">
        <v>1854</v>
      </c>
      <c r="E5" s="33">
        <v>504</v>
      </c>
      <c r="F5" s="33">
        <v>146</v>
      </c>
      <c r="G5" s="33">
        <v>10</v>
      </c>
      <c r="H5" s="33">
        <v>9</v>
      </c>
      <c r="I5" s="33">
        <v>1</v>
      </c>
      <c r="J5" s="75"/>
      <c r="K5" s="96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5" customHeight="1">
      <c r="A6" s="27"/>
      <c r="B6" s="18" t="s">
        <v>6</v>
      </c>
      <c r="C6" s="34">
        <v>2956</v>
      </c>
      <c r="D6" s="34">
        <v>2497</v>
      </c>
      <c r="E6" s="34">
        <v>469</v>
      </c>
      <c r="F6" s="28">
        <v>93</v>
      </c>
      <c r="G6" s="34">
        <v>13</v>
      </c>
      <c r="H6" s="28">
        <v>2</v>
      </c>
      <c r="I6" s="28">
        <v>0</v>
      </c>
      <c r="J6" s="76"/>
      <c r="K6" s="97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5" customHeight="1">
      <c r="A7" s="42"/>
      <c r="B7" s="43" t="s">
        <v>4</v>
      </c>
      <c r="C7" s="44">
        <v>15859</v>
      </c>
      <c r="D7" s="44">
        <v>15606</v>
      </c>
      <c r="E7" s="44">
        <v>1062</v>
      </c>
      <c r="F7" s="44">
        <v>516</v>
      </c>
      <c r="G7" s="44">
        <v>21</v>
      </c>
      <c r="H7" s="44">
        <v>14</v>
      </c>
      <c r="I7" s="44">
        <v>3</v>
      </c>
      <c r="J7" s="77">
        <v>791</v>
      </c>
      <c r="K7" s="93">
        <v>158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15" customHeight="1">
      <c r="A8" s="45" t="s">
        <v>21</v>
      </c>
      <c r="B8" s="46" t="s">
        <v>5</v>
      </c>
      <c r="C8" s="47">
        <v>7300</v>
      </c>
      <c r="D8" s="47">
        <v>7261</v>
      </c>
      <c r="E8" s="47">
        <v>560</v>
      </c>
      <c r="F8" s="47">
        <v>316</v>
      </c>
      <c r="G8" s="47">
        <v>11</v>
      </c>
      <c r="H8" s="47">
        <v>8</v>
      </c>
      <c r="I8" s="47">
        <v>1</v>
      </c>
      <c r="J8" s="78"/>
      <c r="K8" s="94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15" customHeight="1">
      <c r="A9" s="48"/>
      <c r="B9" s="49" t="s">
        <v>6</v>
      </c>
      <c r="C9" s="50">
        <v>8559</v>
      </c>
      <c r="D9" s="50">
        <v>8345</v>
      </c>
      <c r="E9" s="50">
        <v>502</v>
      </c>
      <c r="F9" s="50">
        <v>200</v>
      </c>
      <c r="G9" s="50">
        <v>10</v>
      </c>
      <c r="H9" s="50">
        <v>6</v>
      </c>
      <c r="I9" s="50">
        <v>2</v>
      </c>
      <c r="J9" s="79"/>
      <c r="K9" s="9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15" customHeight="1">
      <c r="A10" s="7"/>
      <c r="B10" s="15" t="s">
        <v>4</v>
      </c>
      <c r="C10" s="35">
        <v>9144</v>
      </c>
      <c r="D10" s="35">
        <v>8163</v>
      </c>
      <c r="E10" s="35">
        <v>1037</v>
      </c>
      <c r="F10" s="35">
        <v>401</v>
      </c>
      <c r="G10" s="35">
        <v>30</v>
      </c>
      <c r="H10" s="35">
        <v>17</v>
      </c>
      <c r="I10" s="35">
        <v>5</v>
      </c>
      <c r="J10" s="74">
        <v>627</v>
      </c>
      <c r="K10" s="95">
        <v>204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15" customHeight="1">
      <c r="A11" s="31" t="s">
        <v>22</v>
      </c>
      <c r="B11" s="32" t="s">
        <v>5</v>
      </c>
      <c r="C11" s="33">
        <v>4088</v>
      </c>
      <c r="D11" s="33">
        <v>3740</v>
      </c>
      <c r="E11" s="33">
        <v>559</v>
      </c>
      <c r="F11" s="33">
        <v>245</v>
      </c>
      <c r="G11" s="33">
        <v>23</v>
      </c>
      <c r="H11" s="33">
        <v>5</v>
      </c>
      <c r="I11" s="33">
        <v>3</v>
      </c>
      <c r="J11" s="75"/>
      <c r="K11" s="9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5" customHeight="1">
      <c r="A12" s="27"/>
      <c r="B12" s="18" t="s">
        <v>6</v>
      </c>
      <c r="C12" s="34">
        <v>5056</v>
      </c>
      <c r="D12" s="34">
        <v>4423</v>
      </c>
      <c r="E12" s="34">
        <v>478</v>
      </c>
      <c r="F12" s="34">
        <v>156</v>
      </c>
      <c r="G12" s="34">
        <v>7</v>
      </c>
      <c r="H12" s="34">
        <v>12</v>
      </c>
      <c r="I12" s="34">
        <v>2</v>
      </c>
      <c r="J12" s="76"/>
      <c r="K12" s="97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15" customHeight="1">
      <c r="A13" s="42"/>
      <c r="B13" s="43" t="s">
        <v>4</v>
      </c>
      <c r="C13" s="44">
        <v>7652</v>
      </c>
      <c r="D13" s="44">
        <v>6776</v>
      </c>
      <c r="E13" s="44">
        <v>930</v>
      </c>
      <c r="F13" s="44">
        <v>342</v>
      </c>
      <c r="G13" s="44">
        <v>24</v>
      </c>
      <c r="H13" s="44">
        <v>21</v>
      </c>
      <c r="I13" s="44">
        <v>4</v>
      </c>
      <c r="J13" s="77">
        <v>525</v>
      </c>
      <c r="K13" s="93">
        <v>192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15" customHeight="1">
      <c r="A14" s="45" t="s">
        <v>23</v>
      </c>
      <c r="B14" s="46" t="s">
        <v>5</v>
      </c>
      <c r="C14" s="47">
        <v>3470</v>
      </c>
      <c r="D14" s="47">
        <v>3099</v>
      </c>
      <c r="E14" s="47">
        <v>524</v>
      </c>
      <c r="F14" s="47">
        <v>199</v>
      </c>
      <c r="G14" s="47">
        <v>16</v>
      </c>
      <c r="H14" s="47">
        <v>9</v>
      </c>
      <c r="I14" s="47">
        <v>2</v>
      </c>
      <c r="J14" s="78"/>
      <c r="K14" s="94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15" customHeight="1">
      <c r="A15" s="48"/>
      <c r="B15" s="49" t="s">
        <v>6</v>
      </c>
      <c r="C15" s="50">
        <v>4182</v>
      </c>
      <c r="D15" s="50">
        <v>3677</v>
      </c>
      <c r="E15" s="50">
        <v>406</v>
      </c>
      <c r="F15" s="50">
        <v>143</v>
      </c>
      <c r="G15" s="50">
        <v>8</v>
      </c>
      <c r="H15" s="50">
        <v>12</v>
      </c>
      <c r="I15" s="50">
        <v>2</v>
      </c>
      <c r="J15" s="79"/>
      <c r="K15" s="98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ht="15" customHeight="1">
      <c r="A16" s="7"/>
      <c r="B16" s="15" t="s">
        <v>4</v>
      </c>
      <c r="C16" s="35">
        <v>7802</v>
      </c>
      <c r="D16" s="35">
        <v>6859</v>
      </c>
      <c r="E16" s="35">
        <v>867</v>
      </c>
      <c r="F16" s="35">
        <v>311</v>
      </c>
      <c r="G16" s="35">
        <v>24</v>
      </c>
      <c r="H16" s="35">
        <v>12</v>
      </c>
      <c r="I16" s="35">
        <v>1</v>
      </c>
      <c r="J16" s="74">
        <v>465</v>
      </c>
      <c r="K16" s="95">
        <v>203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15" customHeight="1">
      <c r="A17" s="31" t="s">
        <v>24</v>
      </c>
      <c r="B17" s="32" t="s">
        <v>5</v>
      </c>
      <c r="C17" s="33">
        <v>3531</v>
      </c>
      <c r="D17" s="33">
        <v>3135</v>
      </c>
      <c r="E17" s="33">
        <v>458</v>
      </c>
      <c r="F17" s="33">
        <v>186</v>
      </c>
      <c r="G17" s="17">
        <v>9</v>
      </c>
      <c r="H17" s="33">
        <v>2</v>
      </c>
      <c r="I17" s="33">
        <v>0</v>
      </c>
      <c r="J17" s="75"/>
      <c r="K17" s="96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15" customHeight="1">
      <c r="A18" s="27"/>
      <c r="B18" s="18" t="s">
        <v>6</v>
      </c>
      <c r="C18" s="34">
        <v>4271</v>
      </c>
      <c r="D18" s="34">
        <v>3724</v>
      </c>
      <c r="E18" s="34">
        <v>409</v>
      </c>
      <c r="F18" s="34">
        <v>125</v>
      </c>
      <c r="G18" s="28">
        <v>15</v>
      </c>
      <c r="H18" s="34">
        <v>10</v>
      </c>
      <c r="I18" s="34">
        <v>1</v>
      </c>
      <c r="J18" s="76"/>
      <c r="K18" s="97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5" customHeight="1">
      <c r="A19" s="42"/>
      <c r="B19" s="43" t="s">
        <v>4</v>
      </c>
      <c r="C19" s="44">
        <v>11086</v>
      </c>
      <c r="D19" s="44">
        <v>10792</v>
      </c>
      <c r="E19" s="44">
        <v>947</v>
      </c>
      <c r="F19" s="44">
        <v>300</v>
      </c>
      <c r="G19" s="44">
        <v>19</v>
      </c>
      <c r="H19" s="44">
        <v>15</v>
      </c>
      <c r="I19" s="44">
        <v>2</v>
      </c>
      <c r="J19" s="77">
        <v>538</v>
      </c>
      <c r="K19" s="93">
        <v>193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ht="15" customHeight="1">
      <c r="A20" s="51" t="s">
        <v>25</v>
      </c>
      <c r="B20" s="46" t="s">
        <v>5</v>
      </c>
      <c r="C20" s="52">
        <v>4869</v>
      </c>
      <c r="D20" s="52">
        <v>4778</v>
      </c>
      <c r="E20" s="53">
        <v>502</v>
      </c>
      <c r="F20" s="53">
        <v>184</v>
      </c>
      <c r="G20" s="52">
        <v>9</v>
      </c>
      <c r="H20" s="53">
        <v>7</v>
      </c>
      <c r="I20" s="53">
        <v>0</v>
      </c>
      <c r="J20" s="78"/>
      <c r="K20" s="94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5" customHeight="1">
      <c r="A21" s="48"/>
      <c r="B21" s="49" t="s">
        <v>6</v>
      </c>
      <c r="C21" s="54">
        <v>6217</v>
      </c>
      <c r="D21" s="54">
        <v>6014</v>
      </c>
      <c r="E21" s="55">
        <v>445</v>
      </c>
      <c r="F21" s="55">
        <v>116</v>
      </c>
      <c r="G21" s="54">
        <v>10</v>
      </c>
      <c r="H21" s="55">
        <v>8</v>
      </c>
      <c r="I21" s="55">
        <v>2</v>
      </c>
      <c r="J21" s="79"/>
      <c r="K21" s="98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15" customHeight="1">
      <c r="A22" s="36"/>
      <c r="B22" s="32" t="s">
        <v>4</v>
      </c>
      <c r="C22" s="35">
        <v>8650</v>
      </c>
      <c r="D22" s="35">
        <v>8172</v>
      </c>
      <c r="E22" s="35">
        <v>936</v>
      </c>
      <c r="F22" s="35">
        <v>315</v>
      </c>
      <c r="G22" s="35">
        <v>25</v>
      </c>
      <c r="H22" s="35">
        <v>23</v>
      </c>
      <c r="I22" s="35">
        <v>3</v>
      </c>
      <c r="J22" s="74">
        <v>405</v>
      </c>
      <c r="K22" s="95">
        <v>203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5" customHeight="1">
      <c r="A23" s="29" t="s">
        <v>26</v>
      </c>
      <c r="B23" s="15" t="s">
        <v>5</v>
      </c>
      <c r="C23" s="16">
        <v>3954</v>
      </c>
      <c r="D23" s="16">
        <v>3788</v>
      </c>
      <c r="E23" s="16">
        <v>509</v>
      </c>
      <c r="F23" s="16">
        <v>191</v>
      </c>
      <c r="G23" s="20">
        <v>13</v>
      </c>
      <c r="H23" s="16">
        <v>9</v>
      </c>
      <c r="I23" s="20">
        <v>2</v>
      </c>
      <c r="J23" s="75"/>
      <c r="K23" s="96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ht="15" customHeight="1">
      <c r="A24" s="30"/>
      <c r="B24" s="18" t="s">
        <v>6</v>
      </c>
      <c r="C24" s="19">
        <v>4696</v>
      </c>
      <c r="D24" s="19">
        <v>4384</v>
      </c>
      <c r="E24" s="19">
        <v>427</v>
      </c>
      <c r="F24" s="19">
        <v>124</v>
      </c>
      <c r="G24" s="37">
        <v>12</v>
      </c>
      <c r="H24" s="19">
        <v>14</v>
      </c>
      <c r="I24" s="37">
        <v>1</v>
      </c>
      <c r="J24" s="76"/>
      <c r="K24" s="97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15" customHeight="1">
      <c r="A25" s="56"/>
      <c r="B25" s="57" t="s">
        <v>4</v>
      </c>
      <c r="C25" s="44">
        <v>9513</v>
      </c>
      <c r="D25" s="44">
        <v>8446</v>
      </c>
      <c r="E25" s="44">
        <v>975</v>
      </c>
      <c r="F25" s="44">
        <v>294</v>
      </c>
      <c r="G25" s="58">
        <v>28</v>
      </c>
      <c r="H25" s="44">
        <v>21</v>
      </c>
      <c r="I25" s="44">
        <v>3</v>
      </c>
      <c r="J25" s="77">
        <v>404</v>
      </c>
      <c r="K25" s="93">
        <v>188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5" customHeight="1">
      <c r="A26" s="51" t="s">
        <v>16</v>
      </c>
      <c r="B26" s="46" t="s">
        <v>5</v>
      </c>
      <c r="C26" s="59">
        <v>4334</v>
      </c>
      <c r="D26" s="59">
        <v>3832</v>
      </c>
      <c r="E26" s="59">
        <v>520</v>
      </c>
      <c r="F26" s="59">
        <v>182</v>
      </c>
      <c r="G26" s="53">
        <v>10</v>
      </c>
      <c r="H26" s="59">
        <v>11</v>
      </c>
      <c r="I26" s="59">
        <v>3</v>
      </c>
      <c r="J26" s="78"/>
      <c r="K26" s="94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5" customHeight="1">
      <c r="A27" s="60"/>
      <c r="B27" s="43" t="s">
        <v>6</v>
      </c>
      <c r="C27" s="61">
        <v>5179</v>
      </c>
      <c r="D27" s="61">
        <v>4614</v>
      </c>
      <c r="E27" s="61">
        <v>455</v>
      </c>
      <c r="F27" s="61">
        <v>112</v>
      </c>
      <c r="G27" s="53">
        <v>18</v>
      </c>
      <c r="H27" s="61">
        <v>10</v>
      </c>
      <c r="I27" s="61">
        <v>0</v>
      </c>
      <c r="J27" s="79"/>
      <c r="K27" s="98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5" customHeight="1">
      <c r="A28" s="11"/>
      <c r="B28" s="12" t="s">
        <v>4</v>
      </c>
      <c r="C28" s="13">
        <v>7500</v>
      </c>
      <c r="D28" s="13">
        <v>6860</v>
      </c>
      <c r="E28" s="13">
        <v>940</v>
      </c>
      <c r="F28" s="13">
        <v>267</v>
      </c>
      <c r="G28" s="13">
        <v>21</v>
      </c>
      <c r="H28" s="13">
        <v>18</v>
      </c>
      <c r="I28" s="13">
        <v>3</v>
      </c>
      <c r="J28" s="74">
        <v>262</v>
      </c>
      <c r="K28" s="95">
        <v>205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ht="15" customHeight="1">
      <c r="A29" s="14" t="s">
        <v>27</v>
      </c>
      <c r="B29" s="32" t="s">
        <v>5</v>
      </c>
      <c r="C29" s="16">
        <v>3402</v>
      </c>
      <c r="D29" s="16">
        <v>3086</v>
      </c>
      <c r="E29" s="17">
        <v>476</v>
      </c>
      <c r="F29" s="17">
        <v>162</v>
      </c>
      <c r="G29" s="17">
        <v>11</v>
      </c>
      <c r="H29" s="17">
        <v>10</v>
      </c>
      <c r="I29" s="17">
        <v>3</v>
      </c>
      <c r="J29" s="75"/>
      <c r="K29" s="96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ht="15" customHeight="1">
      <c r="A30" s="7"/>
      <c r="B30" s="15" t="s">
        <v>6</v>
      </c>
      <c r="C30" s="16">
        <v>4098</v>
      </c>
      <c r="D30" s="16">
        <v>3774</v>
      </c>
      <c r="E30" s="17">
        <v>464</v>
      </c>
      <c r="F30" s="17">
        <v>105</v>
      </c>
      <c r="G30" s="17">
        <v>10</v>
      </c>
      <c r="H30" s="17">
        <v>8</v>
      </c>
      <c r="I30" s="17">
        <v>0</v>
      </c>
      <c r="J30" s="76"/>
      <c r="K30" s="97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15" customHeight="1">
      <c r="A31" s="62"/>
      <c r="B31" s="57" t="s">
        <v>4</v>
      </c>
      <c r="C31" s="58">
        <v>5803</v>
      </c>
      <c r="D31" s="58">
        <v>5065</v>
      </c>
      <c r="E31" s="58">
        <v>977</v>
      </c>
      <c r="F31" s="58">
        <v>273</v>
      </c>
      <c r="G31" s="58">
        <v>25</v>
      </c>
      <c r="H31" s="58">
        <v>14</v>
      </c>
      <c r="I31" s="58">
        <v>3</v>
      </c>
      <c r="J31" s="77">
        <v>502</v>
      </c>
      <c r="K31" s="93">
        <v>210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ht="15" customHeight="1">
      <c r="A32" s="63" t="s">
        <v>17</v>
      </c>
      <c r="B32" s="43" t="s">
        <v>5</v>
      </c>
      <c r="C32" s="52">
        <v>2660</v>
      </c>
      <c r="D32" s="52">
        <v>2318</v>
      </c>
      <c r="E32" s="53">
        <v>479</v>
      </c>
      <c r="F32" s="53">
        <v>172</v>
      </c>
      <c r="G32" s="53">
        <v>13</v>
      </c>
      <c r="H32" s="53">
        <v>8</v>
      </c>
      <c r="I32" s="53">
        <v>2</v>
      </c>
      <c r="J32" s="78"/>
      <c r="K32" s="94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5" customHeight="1">
      <c r="A33" s="42"/>
      <c r="B33" s="43" t="s">
        <v>6</v>
      </c>
      <c r="C33" s="52">
        <v>3143</v>
      </c>
      <c r="D33" s="52">
        <v>2747</v>
      </c>
      <c r="E33" s="53">
        <v>498</v>
      </c>
      <c r="F33" s="53">
        <v>101</v>
      </c>
      <c r="G33" s="53">
        <v>12</v>
      </c>
      <c r="H33" s="53">
        <v>6</v>
      </c>
      <c r="I33" s="53">
        <v>1</v>
      </c>
      <c r="J33" s="79"/>
      <c r="K33" s="98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15" customHeight="1">
      <c r="A34" s="11"/>
      <c r="B34" s="12" t="s">
        <v>4</v>
      </c>
      <c r="C34" s="13">
        <v>4341</v>
      </c>
      <c r="D34" s="13">
        <v>4153</v>
      </c>
      <c r="E34" s="13">
        <v>984</v>
      </c>
      <c r="F34" s="13">
        <v>295</v>
      </c>
      <c r="G34" s="13">
        <v>27</v>
      </c>
      <c r="H34" s="13">
        <v>11</v>
      </c>
      <c r="I34" s="13">
        <v>1</v>
      </c>
      <c r="J34" s="74">
        <v>369</v>
      </c>
      <c r="K34" s="95">
        <v>173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ht="15" customHeight="1">
      <c r="A35" s="14" t="s">
        <v>18</v>
      </c>
      <c r="B35" s="15" t="s">
        <v>5</v>
      </c>
      <c r="C35" s="16">
        <v>1996</v>
      </c>
      <c r="D35" s="16">
        <v>1872</v>
      </c>
      <c r="E35" s="17">
        <v>538</v>
      </c>
      <c r="F35" s="17">
        <v>194</v>
      </c>
      <c r="G35" s="17">
        <v>13</v>
      </c>
      <c r="H35" s="17">
        <v>7</v>
      </c>
      <c r="I35" s="17">
        <v>1</v>
      </c>
      <c r="J35" s="75"/>
      <c r="K35" s="96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5" customHeight="1">
      <c r="A36" s="7"/>
      <c r="B36" s="15" t="s">
        <v>6</v>
      </c>
      <c r="C36" s="16">
        <v>2345</v>
      </c>
      <c r="D36" s="16">
        <v>2281</v>
      </c>
      <c r="E36" s="17">
        <v>446</v>
      </c>
      <c r="F36" s="17">
        <v>101</v>
      </c>
      <c r="G36" s="17">
        <v>14</v>
      </c>
      <c r="H36" s="17">
        <v>4</v>
      </c>
      <c r="I36" s="17">
        <v>0</v>
      </c>
      <c r="J36" s="76"/>
      <c r="K36" s="97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0" ht="15" customHeight="1">
      <c r="A37" s="62"/>
      <c r="B37" s="57" t="s">
        <v>4</v>
      </c>
      <c r="C37" s="58">
        <v>7795</v>
      </c>
      <c r="D37" s="58">
        <v>6953</v>
      </c>
      <c r="E37" s="58">
        <v>974</v>
      </c>
      <c r="F37" s="58">
        <v>307</v>
      </c>
      <c r="G37" s="58">
        <v>26</v>
      </c>
      <c r="H37" s="58">
        <v>13</v>
      </c>
      <c r="I37" s="58">
        <v>3</v>
      </c>
      <c r="J37" s="77">
        <v>624</v>
      </c>
      <c r="K37" s="93">
        <v>216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ht="15" customHeight="1">
      <c r="A38" s="63" t="s">
        <v>19</v>
      </c>
      <c r="B38" s="43" t="s">
        <v>5</v>
      </c>
      <c r="C38" s="52">
        <v>3521</v>
      </c>
      <c r="D38" s="52">
        <v>3164</v>
      </c>
      <c r="E38" s="53">
        <v>525</v>
      </c>
      <c r="F38" s="53">
        <v>181</v>
      </c>
      <c r="G38" s="52">
        <v>14</v>
      </c>
      <c r="H38" s="53">
        <v>2</v>
      </c>
      <c r="I38" s="53">
        <v>3</v>
      </c>
      <c r="J38" s="78"/>
      <c r="K38" s="94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30" ht="15" customHeight="1">
      <c r="A39" s="42"/>
      <c r="B39" s="43" t="s">
        <v>6</v>
      </c>
      <c r="C39" s="52">
        <v>4274</v>
      </c>
      <c r="D39" s="52">
        <v>3789</v>
      </c>
      <c r="E39" s="53">
        <v>449</v>
      </c>
      <c r="F39" s="53">
        <v>126</v>
      </c>
      <c r="G39" s="52">
        <v>12</v>
      </c>
      <c r="H39" s="53">
        <v>11</v>
      </c>
      <c r="I39" s="53">
        <v>0</v>
      </c>
      <c r="J39" s="79"/>
      <c r="K39" s="94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1:30" ht="15" customHeight="1">
      <c r="A40" s="64"/>
      <c r="B40" s="65" t="s">
        <v>4</v>
      </c>
      <c r="C40" s="66">
        <f>C41+C42</f>
        <v>100281</v>
      </c>
      <c r="D40" s="66">
        <f aca="true" t="shared" si="0" ref="D40:I40">D41+D42</f>
        <v>92196</v>
      </c>
      <c r="E40" s="66">
        <f t="shared" si="0"/>
        <v>11602</v>
      </c>
      <c r="F40" s="66">
        <f t="shared" si="0"/>
        <v>3860</v>
      </c>
      <c r="G40" s="66">
        <f t="shared" si="0"/>
        <v>293</v>
      </c>
      <c r="H40" s="66">
        <f t="shared" si="0"/>
        <v>190</v>
      </c>
      <c r="I40" s="66">
        <f t="shared" si="0"/>
        <v>32</v>
      </c>
      <c r="J40" s="88">
        <f>SUM(J4:J39)</f>
        <v>6252</v>
      </c>
      <c r="K40" s="90">
        <f>SUM(K4:K39)</f>
        <v>2288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5" customHeight="1">
      <c r="A41" s="67" t="s">
        <v>28</v>
      </c>
      <c r="B41" s="68" t="s">
        <v>5</v>
      </c>
      <c r="C41" s="69">
        <f>C5+C8+C11+C14+C17+C20+C23+C26+C29+C32+C35+C38</f>
        <v>45305</v>
      </c>
      <c r="D41" s="69">
        <f aca="true" t="shared" si="1" ref="D41:I41">D5+D8+D11+D14+D17+D20+D23+D26+D29+D32+D35+D38</f>
        <v>41927</v>
      </c>
      <c r="E41" s="69">
        <f t="shared" si="1"/>
        <v>6154</v>
      </c>
      <c r="F41" s="69">
        <f t="shared" si="1"/>
        <v>2358</v>
      </c>
      <c r="G41" s="69">
        <f t="shared" si="1"/>
        <v>152</v>
      </c>
      <c r="H41" s="69">
        <f t="shared" si="1"/>
        <v>87</v>
      </c>
      <c r="I41" s="69">
        <f t="shared" si="1"/>
        <v>21</v>
      </c>
      <c r="J41" s="89"/>
      <c r="K41" s="91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:30" ht="15" customHeight="1">
      <c r="A42" s="70"/>
      <c r="B42" s="71" t="s">
        <v>6</v>
      </c>
      <c r="C42" s="72">
        <f>C6+C9+C12+C15+C18+C21+C24+C27+C30+C33+C36+C39</f>
        <v>54976</v>
      </c>
      <c r="D42" s="72">
        <f aca="true" t="shared" si="2" ref="D42:I42">D6+D9+D12+D15+D18+D21+D24+D27+D30+D33+D36+D39</f>
        <v>50269</v>
      </c>
      <c r="E42" s="72">
        <f t="shared" si="2"/>
        <v>5448</v>
      </c>
      <c r="F42" s="72">
        <f t="shared" si="2"/>
        <v>1502</v>
      </c>
      <c r="G42" s="72">
        <f t="shared" si="2"/>
        <v>141</v>
      </c>
      <c r="H42" s="72">
        <f t="shared" si="2"/>
        <v>103</v>
      </c>
      <c r="I42" s="72">
        <f t="shared" si="2"/>
        <v>11</v>
      </c>
      <c r="J42" s="87"/>
      <c r="K42" s="92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11" s="24" customFormat="1" ht="19.5" customHeight="1">
      <c r="A43" s="21"/>
      <c r="B43" s="22"/>
      <c r="C43" s="22"/>
      <c r="D43" s="22"/>
      <c r="E43" s="22"/>
      <c r="F43" s="22"/>
      <c r="G43" s="23"/>
      <c r="H43" s="23"/>
      <c r="I43" s="23"/>
      <c r="J43" s="73"/>
      <c r="K43" s="73"/>
    </row>
    <row r="44" spans="5:11" ht="16.5">
      <c r="E44" s="25"/>
      <c r="F44" s="25"/>
      <c r="G44" s="25"/>
      <c r="H44" s="25"/>
      <c r="I44" s="25"/>
      <c r="J44" s="25"/>
      <c r="K44" s="25"/>
    </row>
    <row r="45" spans="5:11" ht="16.5">
      <c r="E45" s="25"/>
      <c r="F45" s="25"/>
      <c r="G45" s="25"/>
      <c r="H45" s="25"/>
      <c r="I45" s="25"/>
      <c r="J45" s="26"/>
      <c r="K45" s="26"/>
    </row>
  </sheetData>
  <mergeCells count="36">
    <mergeCell ref="K7:K9"/>
    <mergeCell ref="K4:K6"/>
    <mergeCell ref="K16:K18"/>
    <mergeCell ref="K13:K15"/>
    <mergeCell ref="K10:K12"/>
    <mergeCell ref="K28:K30"/>
    <mergeCell ref="K25:K27"/>
    <mergeCell ref="K22:K24"/>
    <mergeCell ref="K19:K21"/>
    <mergeCell ref="K40:K42"/>
    <mergeCell ref="K37:K39"/>
    <mergeCell ref="K34:K36"/>
    <mergeCell ref="K31:K33"/>
    <mergeCell ref="J31:J33"/>
    <mergeCell ref="J34:J36"/>
    <mergeCell ref="J37:J39"/>
    <mergeCell ref="J40:J42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J43:K43"/>
    <mergeCell ref="J4:J6"/>
    <mergeCell ref="J7:J9"/>
    <mergeCell ref="J10:J12"/>
    <mergeCell ref="J13:J15"/>
    <mergeCell ref="J16:J18"/>
    <mergeCell ref="J19:J21"/>
    <mergeCell ref="J22:J24"/>
    <mergeCell ref="J25:J27"/>
    <mergeCell ref="J28:J30"/>
  </mergeCells>
  <printOptions horizontalCentered="1"/>
  <pageMargins left="0" right="0" top="0.5905511811023623" bottom="0" header="0" footer="0"/>
  <pageSetup horizontalDpi="600" verticalDpi="600" orientation="portrait" paperSize="9" scale="68" r:id="rId1"/>
  <headerFooter alignWithMargins="0">
    <oddHeader>&amp;R編製機關：臺中市政府【民政局】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leo</cp:lastModifiedBy>
  <cp:lastPrinted>2006-03-14T07:45:54Z</cp:lastPrinted>
  <dcterms:created xsi:type="dcterms:W3CDTF">2006-03-07T07:20:27Z</dcterms:created>
  <dcterms:modified xsi:type="dcterms:W3CDTF">2006-11-20T03:40:18Z</dcterms:modified>
  <cp:category/>
  <cp:version/>
  <cp:contentType/>
  <cp:contentStatus/>
</cp:coreProperties>
</file>